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defaultThemeVersion="124226"/>
  <mc:AlternateContent xmlns:mc="http://schemas.openxmlformats.org/markup-compatibility/2006">
    <mc:Choice Requires="x15">
      <x15ac:absPath xmlns:x15ac="http://schemas.microsoft.com/office/spreadsheetml/2010/11/ac" url="https://azurediagovt.sharepoint.com/sites/ECMS-LGC/RepresentationReviewsResources/"/>
    </mc:Choice>
  </mc:AlternateContent>
  <xr:revisionPtr revIDLastSave="0" documentId="8_{B0355514-88C5-4B21-9990-FEE8D166E238}" xr6:coauthVersionLast="47" xr6:coauthVersionMax="47" xr10:uidLastSave="{00000000-0000-0000-0000-000000000000}"/>
  <bookViews>
    <workbookView xWindow="-120" yWindow="-120" windowWidth="51840" windowHeight="21120" firstSheet="2" activeTab="2" xr2:uid="{00000000-000D-0000-FFFF-FFFF00000000}"/>
  </bookViews>
  <sheets>
    <sheet name="Introduction" sheetId="9" r:id="rId1"/>
    <sheet name="Regions" sheetId="8" r:id="rId2"/>
    <sheet name="TA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D75" i="1"/>
  <c r="D74" i="1"/>
  <c r="D73" i="1"/>
  <c r="D72" i="1"/>
  <c r="D71" i="1"/>
  <c r="D70" i="1"/>
  <c r="F70" i="1" s="1"/>
  <c r="G70" i="1" s="1"/>
  <c r="D69" i="1"/>
  <c r="D68" i="1"/>
  <c r="F68" i="1" s="1"/>
  <c r="G68" i="1" s="1"/>
  <c r="D67" i="1"/>
  <c r="F67" i="1" s="1"/>
  <c r="G67" i="1" s="1"/>
  <c r="D66" i="1"/>
  <c r="F66" i="1" s="1"/>
  <c r="G66" i="1" s="1"/>
  <c r="D65" i="1"/>
  <c r="F65" i="1" s="1"/>
  <c r="G65" i="1" s="1"/>
  <c r="D64" i="1"/>
  <c r="D63" i="1"/>
  <c r="D62" i="1"/>
  <c r="D61" i="1"/>
  <c r="D60" i="1"/>
  <c r="D59" i="1"/>
  <c r="D58" i="1"/>
  <c r="F58" i="1" s="1"/>
  <c r="G58" i="1" s="1"/>
  <c r="D57" i="1"/>
  <c r="D56" i="1"/>
  <c r="F56" i="1" s="1"/>
  <c r="G56" i="1" s="1"/>
  <c r="D55" i="1"/>
  <c r="F55" i="1" s="1"/>
  <c r="G55" i="1" s="1"/>
  <c r="D54" i="1"/>
  <c r="F54" i="1" s="1"/>
  <c r="G54" i="1" s="1"/>
  <c r="D53" i="1"/>
  <c r="F53" i="1" s="1"/>
  <c r="G53" i="1" s="1"/>
  <c r="D52" i="1"/>
  <c r="D51" i="1"/>
  <c r="D50" i="1"/>
  <c r="D49" i="1"/>
  <c r="D48" i="1"/>
  <c r="D47" i="1"/>
  <c r="D46" i="1"/>
  <c r="F46" i="1" s="1"/>
  <c r="G46" i="1" s="1"/>
  <c r="D45" i="1"/>
  <c r="D44" i="1"/>
  <c r="F44" i="1" s="1"/>
  <c r="G44" i="1" s="1"/>
  <c r="D43" i="1"/>
  <c r="F43" i="1" s="1"/>
  <c r="G43" i="1" s="1"/>
  <c r="D42" i="1"/>
  <c r="F42" i="1" s="1"/>
  <c r="G42" i="1" s="1"/>
  <c r="D41" i="1"/>
  <c r="F41" i="1" s="1"/>
  <c r="G41" i="1" s="1"/>
  <c r="D40" i="1"/>
  <c r="D39" i="1"/>
  <c r="D38" i="1"/>
  <c r="D37" i="1"/>
  <c r="D36" i="1"/>
  <c r="F36" i="1" s="1"/>
  <c r="G36" i="1" s="1"/>
  <c r="D35" i="1"/>
  <c r="D34" i="1"/>
  <c r="F34" i="1" s="1"/>
  <c r="G34" i="1" s="1"/>
  <c r="D33" i="1"/>
  <c r="F33" i="1" s="1"/>
  <c r="G33" i="1" s="1"/>
  <c r="D32" i="1"/>
  <c r="D31" i="1"/>
  <c r="F31" i="1" s="1"/>
  <c r="G31" i="1" s="1"/>
  <c r="D30" i="1"/>
  <c r="F30" i="1" s="1"/>
  <c r="G30" i="1" s="1"/>
  <c r="D29" i="1"/>
  <c r="F29" i="1" s="1"/>
  <c r="G29" i="1" s="1"/>
  <c r="D28" i="1"/>
  <c r="D27" i="1"/>
  <c r="D26" i="1"/>
  <c r="D25" i="1"/>
  <c r="D24" i="1"/>
  <c r="D23" i="1"/>
  <c r="F23" i="1" s="1"/>
  <c r="G23" i="1" s="1"/>
  <c r="D22" i="1"/>
  <c r="F22" i="1" s="1"/>
  <c r="G22" i="1" s="1"/>
  <c r="D21" i="1"/>
  <c r="D20" i="1"/>
  <c r="F20" i="1" s="1"/>
  <c r="G20" i="1" s="1"/>
  <c r="D19" i="1"/>
  <c r="F19" i="1" s="1"/>
  <c r="G19" i="1" s="1"/>
  <c r="D18" i="1"/>
  <c r="F18" i="1" s="1"/>
  <c r="G18" i="1" s="1"/>
  <c r="D17" i="1"/>
  <c r="F17" i="1" s="1"/>
  <c r="G17" i="1" s="1"/>
  <c r="D16" i="1"/>
  <c r="D15" i="1"/>
  <c r="D14" i="1"/>
  <c r="D13" i="1"/>
  <c r="D12" i="1"/>
  <c r="D11" i="1"/>
  <c r="F11" i="1" s="1"/>
  <c r="G11" i="1" s="1"/>
  <c r="D20" i="8"/>
  <c r="F20" i="8" s="1"/>
  <c r="G20" i="8" s="1"/>
  <c r="D19" i="8"/>
  <c r="F19" i="8" s="1"/>
  <c r="G19" i="8" s="1"/>
  <c r="D18" i="8"/>
  <c r="D17" i="8"/>
  <c r="D16" i="8"/>
  <c r="D15" i="8"/>
  <c r="D14" i="8"/>
  <c r="D13" i="8"/>
  <c r="D12" i="8"/>
  <c r="F12" i="8" s="1"/>
  <c r="G12" i="8" s="1"/>
  <c r="D11" i="8"/>
  <c r="F11" i="8" s="1"/>
  <c r="G11" i="8" s="1"/>
  <c r="D10" i="8"/>
  <c r="F10" i="8" s="1"/>
  <c r="G10" i="8" s="1"/>
  <c r="F13" i="1"/>
  <c r="G13" i="1" s="1"/>
  <c r="D10" i="1"/>
  <c r="F10" i="1" s="1"/>
  <c r="G10" i="1" s="1"/>
  <c r="F24" i="1"/>
  <c r="G24" i="1" s="1"/>
  <c r="F12" i="1"/>
  <c r="G12" i="1" s="1"/>
  <c r="F14" i="1"/>
  <c r="G14" i="1" s="1"/>
  <c r="F15" i="1"/>
  <c r="G15" i="1" s="1"/>
  <c r="F16" i="1"/>
  <c r="G16" i="1" s="1"/>
  <c r="F21" i="1"/>
  <c r="G21" i="1" s="1"/>
  <c r="F25" i="1"/>
  <c r="G25" i="1" s="1"/>
  <c r="F26" i="1"/>
  <c r="G26" i="1" s="1"/>
  <c r="F27" i="1"/>
  <c r="G27" i="1" s="1"/>
  <c r="F28" i="1"/>
  <c r="G28" i="1" s="1"/>
  <c r="F32" i="1"/>
  <c r="G32" i="1" s="1"/>
  <c r="F35" i="1"/>
  <c r="G35" i="1" s="1"/>
  <c r="F37" i="1"/>
  <c r="G37" i="1" s="1"/>
  <c r="F38" i="1"/>
  <c r="G38" i="1" s="1"/>
  <c r="F39" i="1"/>
  <c r="G39" i="1" s="1"/>
  <c r="F40" i="1"/>
  <c r="G40" i="1" s="1"/>
  <c r="F45" i="1"/>
  <c r="G45" i="1" s="1"/>
  <c r="F47" i="1"/>
  <c r="G47" i="1" s="1"/>
  <c r="F48" i="1"/>
  <c r="G48" i="1" s="1"/>
  <c r="F49" i="1"/>
  <c r="G49" i="1" s="1"/>
  <c r="F50" i="1"/>
  <c r="G50" i="1" s="1"/>
  <c r="F51" i="1"/>
  <c r="G51" i="1" s="1"/>
  <c r="F52" i="1"/>
  <c r="G52" i="1" s="1"/>
  <c r="F57" i="1"/>
  <c r="G57" i="1" s="1"/>
  <c r="F59" i="1"/>
  <c r="G59" i="1" s="1"/>
  <c r="F60" i="1"/>
  <c r="G60" i="1" s="1"/>
  <c r="F61" i="1"/>
  <c r="G61" i="1" s="1"/>
  <c r="F62" i="1"/>
  <c r="G62" i="1" s="1"/>
  <c r="F63" i="1"/>
  <c r="G63" i="1" s="1"/>
  <c r="F64" i="1"/>
  <c r="G64" i="1" s="1"/>
  <c r="F69" i="1"/>
  <c r="G69" i="1" s="1"/>
  <c r="F71" i="1"/>
  <c r="G71" i="1" s="1"/>
  <c r="F72" i="1"/>
  <c r="G72" i="1" s="1"/>
  <c r="F73" i="1"/>
  <c r="G73" i="1" s="1"/>
  <c r="F74" i="1"/>
  <c r="G74" i="1" s="1"/>
  <c r="F75" i="1"/>
  <c r="G75" i="1" s="1"/>
  <c r="F76" i="1"/>
  <c r="G76" i="1" s="1"/>
  <c r="F18" i="8"/>
  <c r="G18" i="8" s="1"/>
  <c r="F17" i="8"/>
  <c r="G17" i="8" s="1"/>
  <c r="F16" i="8"/>
  <c r="G16" i="8" s="1"/>
  <c r="F15" i="8"/>
  <c r="G15" i="8" s="1"/>
  <c r="F14" i="8"/>
  <c r="G14" i="8" s="1"/>
  <c r="F13" i="8"/>
  <c r="G13" i="8" s="1"/>
</calcChain>
</file>

<file path=xl/sharedStrings.xml><?xml version="1.0" encoding="utf-8"?>
<sst xmlns="http://schemas.openxmlformats.org/spreadsheetml/2006/main" count="110" uniqueCount="108">
  <si>
    <t>Introduction</t>
  </si>
  <si>
    <r>
      <t xml:space="preserve">These tables show the Māori Electoral Population (MEP) and the General Electoral Population (GEP) for each region and territorial authority district as at 30 June 2025.   The tables also show the numbers of members that would be elected from Māori constituencies and wards and General constituencies and wards if Māori constituencies and wards were to be established in any district or region (based on the </t>
    </r>
    <r>
      <rPr>
        <u/>
        <sz val="10"/>
        <color rgb="FF000000"/>
        <rFont val="Calibri"/>
      </rPr>
      <t>total</t>
    </r>
    <r>
      <rPr>
        <sz val="10"/>
        <color rgb="FF000000"/>
        <rFont val="Calibri"/>
      </rPr>
      <t xml:space="preserve"> number of members of each council that were elected at the 2025 local elections, including members elected at large in mixed systems) .  The tables assume that the current total membership of each council would remain unchanged. However, as the tables are in an excell spreadsheet the Māori ward and constituency entitlement can be recalculated for a different total number of members by editing the spreadsheet and inserting a diffrent total number of members in the "total members (current)" column.</t>
    </r>
  </si>
  <si>
    <t>The populations used are the estimated resident population as at 30 June 2025 provided by Stats NZ. They use the 2023 census as their base. The population estimates are customised Stats NZ's data which is licensed by Stats NZ for re-use under the Creative Commons Attribution 4.0 International licence.</t>
  </si>
  <si>
    <t>Technical notes</t>
  </si>
  <si>
    <t>(a)</t>
  </si>
  <si>
    <t xml:space="preserve">The estimated resident population of an area in New Zealand is an estimate of all people who usually live in that area at a given date. It includes all residents present in New Zealand and counted by the census, residents who are temporarirly elsewhere in New Zealand and counted by the census, residents who are temporarliy overseas (who are not included in the census), and an adjustment for residents missed or counted more than once by the census (net census undercount). Visitors from elsewhere in New Zealand and from overseas are excluded. </t>
  </si>
  <si>
    <t>(b)</t>
  </si>
  <si>
    <t xml:space="preserve">The estimated Māori electoral population of each area at 30 June 2025 is based on the estimated resident Māori descent population at that date.
</t>
  </si>
  <si>
    <t>(c)</t>
  </si>
  <si>
    <t xml:space="preserve">For each area, the Māori electoral population at 30 June 2025 is derived by applying a ratio to the estimated resident population of Māori descent at 30 June 2025; this ratio is attained by dividing the number of people of Māori descent who were on the Māori electoral roll by the number of people of Māori descent who were on either the general or Māori electoral roll. The general electoral population is calculated as the difference between the estimated resident population and the Māori electoral population.
</t>
  </si>
  <si>
    <t>(d)</t>
  </si>
  <si>
    <t xml:space="preserve">The following rounding rules have applied: 
</t>
  </si>
  <si>
    <t>* Where total population is less than 10,000 figures have been rounded to the nearest 10.</t>
  </si>
  <si>
    <t>*  Figures in the range 10,000-19,999 have been rounded to the nearest 50.</t>
  </si>
  <si>
    <t>* Otherwise figures have been rounded to the nearest 100.</t>
  </si>
  <si>
    <t>(e)</t>
  </si>
  <si>
    <t>Due to independent calculation of populations at specific geographic levels and rounding, the total sum for electoral areas in a district or region may not equal the separate estimates for the district or region as a whole.</t>
  </si>
  <si>
    <t>Local Government Commission</t>
  </si>
  <si>
    <t>Māori Electoral Population</t>
  </si>
  <si>
    <t>General Electoral Population</t>
  </si>
  <si>
    <t>Total Population</t>
  </si>
  <si>
    <t>Total Members (Current)</t>
  </si>
  <si>
    <t>Māori Constituency Members</t>
  </si>
  <si>
    <t>Māori Constituency Members (Rounded)</t>
  </si>
  <si>
    <t>Region</t>
  </si>
  <si>
    <t>Northland Region</t>
  </si>
  <si>
    <t>Waikato Region</t>
  </si>
  <si>
    <t>Bay of Plenty Region</t>
  </si>
  <si>
    <t>Hawke's Bay Region</t>
  </si>
  <si>
    <t>Taranaki Region</t>
  </si>
  <si>
    <t>Manawatū-Whanganui Region</t>
  </si>
  <si>
    <t>Wellington Region</t>
  </si>
  <si>
    <t>West Coast Region</t>
  </si>
  <si>
    <t>Canterbury Region</t>
  </si>
  <si>
    <t>Otago Region</t>
  </si>
  <si>
    <t>Southland Region</t>
  </si>
  <si>
    <t>Maori Electoral Population</t>
  </si>
  <si>
    <t>Total Members (Curent)</t>
  </si>
  <si>
    <t>Maori Ward Members</t>
  </si>
  <si>
    <t>Maori Ward Members (Rounded)</t>
  </si>
  <si>
    <t>District</t>
  </si>
  <si>
    <t>Far North District</t>
  </si>
  <si>
    <t>Whangarei District</t>
  </si>
  <si>
    <t>Kaipara District</t>
  </si>
  <si>
    <t>Auckland</t>
  </si>
  <si>
    <t>Thames-Coromandel District</t>
  </si>
  <si>
    <t>Hauraki District</t>
  </si>
  <si>
    <t>Waikato District</t>
  </si>
  <si>
    <t>Matamata-Piako District</t>
  </si>
  <si>
    <t>Hamilton City</t>
  </si>
  <si>
    <t>Waipa District</t>
  </si>
  <si>
    <t>Ōtorohanga District</t>
  </si>
  <si>
    <t>South Waikato District</t>
  </si>
  <si>
    <t>Waitomo District</t>
  </si>
  <si>
    <t>Taupo District</t>
  </si>
  <si>
    <t>Western Bay of Plenty District</t>
  </si>
  <si>
    <t>Tauranga City</t>
  </si>
  <si>
    <t>Rotorua District</t>
  </si>
  <si>
    <t>Whakatane District</t>
  </si>
  <si>
    <t>Kawerau District</t>
  </si>
  <si>
    <t>Ōpōtiki District</t>
  </si>
  <si>
    <t>Gisborne District</t>
  </si>
  <si>
    <t>Wairoa District</t>
  </si>
  <si>
    <t>Hastings District</t>
  </si>
  <si>
    <t>Napier City</t>
  </si>
  <si>
    <t>Central Hawke's Bay District</t>
  </si>
  <si>
    <t>New Plymouth District</t>
  </si>
  <si>
    <t>Stratford District</t>
  </si>
  <si>
    <t>South Taranaki District</t>
  </si>
  <si>
    <t>Ruapehu District</t>
  </si>
  <si>
    <t>Whanganui District</t>
  </si>
  <si>
    <t>Rangitikei District</t>
  </si>
  <si>
    <t>Manawatu District</t>
  </si>
  <si>
    <t>Palmerston North City</t>
  </si>
  <si>
    <t>Tararua District</t>
  </si>
  <si>
    <t>Horowhenua District</t>
  </si>
  <si>
    <t>Kapiti Coast District</t>
  </si>
  <si>
    <t>Porirua City</t>
  </si>
  <si>
    <t>Upper Hutt City</t>
  </si>
  <si>
    <t>Lower Hutt City</t>
  </si>
  <si>
    <t>Wellington City</t>
  </si>
  <si>
    <t>Masterton District</t>
  </si>
  <si>
    <t>Carterton District</t>
  </si>
  <si>
    <t>South Wairarapa District</t>
  </si>
  <si>
    <t>Tasman District</t>
  </si>
  <si>
    <t>Nelson City</t>
  </si>
  <si>
    <t>Marlborough District</t>
  </si>
  <si>
    <t>Kaikoura District</t>
  </si>
  <si>
    <t>Buller District</t>
  </si>
  <si>
    <t>Grey District</t>
  </si>
  <si>
    <t>Westland District</t>
  </si>
  <si>
    <t>Hurunui District</t>
  </si>
  <si>
    <t>Waimakariri District</t>
  </si>
  <si>
    <t>Christchurch City</t>
  </si>
  <si>
    <t>Selwyn District</t>
  </si>
  <si>
    <t>Ashburton District</t>
  </si>
  <si>
    <t>Timaru District</t>
  </si>
  <si>
    <t>Mackenzie District</t>
  </si>
  <si>
    <t>Waimate District</t>
  </si>
  <si>
    <t>Chatham Islands Territory</t>
  </si>
  <si>
    <t>Waitaki District</t>
  </si>
  <si>
    <t>Central Otago District</t>
  </si>
  <si>
    <t>Queenstown-Lakes District</t>
  </si>
  <si>
    <t>Dunedin City</t>
  </si>
  <si>
    <t>Clutha District</t>
  </si>
  <si>
    <t>Southland District</t>
  </si>
  <si>
    <t>Gore District</t>
  </si>
  <si>
    <t>Invercargill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</si>
</sst>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9]d\ mmmm\ yyyy;@"/>
  </numFmts>
  <fonts count="22">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ont>
    <font>
      <sz val="8"/>
      <name val="Arial Mäori"/>
      <family val="2"/>
    </font>
    <font>
      <sz val="10"/>
      <name val="Arial Mäori"/>
      <family val="2"/>
    </font>
    <font>
      <i/>
      <sz val="8"/>
      <name val="Arial Mäori"/>
      <family val="2"/>
    </font>
    <font>
      <sz val="10"/>
      <name val="Arial"/>
      <family val="2"/>
    </font>
    <font>
      <u/>
      <sz val="10"/>
      <color indexed="12"/>
      <name val="Arial"/>
      <family val="2"/>
    </font>
    <font>
      <sz val="10"/>
      <name val="MS Sans Serif"/>
      <family val="2"/>
    </font>
    <font>
      <sz val="10"/>
      <name val="Calibri"/>
      <family val="2"/>
    </font>
    <font>
      <b/>
      <sz val="10"/>
      <name val="Calibri"/>
      <family val="2"/>
    </font>
    <font>
      <sz val="11"/>
      <color theme="1"/>
      <name val="Calibri"/>
      <family val="2"/>
      <scheme val="minor"/>
    </font>
    <font>
      <sz val="10"/>
      <name val="Calibri"/>
      <family val="2"/>
      <scheme val="minor"/>
    </font>
    <font>
      <sz val="8"/>
      <name val="Calibri"/>
      <family val="2"/>
      <scheme val="minor"/>
    </font>
    <font>
      <b/>
      <sz val="11"/>
      <name val="Calibri"/>
      <family val="2"/>
      <scheme val="minor"/>
    </font>
    <font>
      <i/>
      <sz val="11"/>
      <name val="Calibri"/>
      <family val="2"/>
      <scheme val="minor"/>
    </font>
    <font>
      <i/>
      <sz val="8"/>
      <name val="Calibri"/>
      <family val="2"/>
      <scheme val="minor"/>
    </font>
    <font>
      <sz val="11"/>
      <name val="Calibri"/>
      <family val="2"/>
      <scheme val="minor"/>
    </font>
    <font>
      <sz val="10"/>
      <color rgb="FF000000"/>
      <name val="Calibri"/>
    </font>
    <font>
      <u/>
      <sz val="10"/>
      <color rgb="FF000000"/>
      <name val="Calibri"/>
    </font>
  </fonts>
  <fills count="2">
    <fill>
      <patternFill patternType="none"/>
    </fill>
    <fill>
      <patternFill patternType="gray125"/>
    </fill>
  </fills>
  <borders count="2">
    <border>
      <left/>
      <right/>
      <top/>
      <bottom/>
      <diagonal/>
    </border>
    <border>
      <left/>
      <right/>
      <top/>
      <bottom style="thin">
        <color indexed="64"/>
      </bottom>
      <diagonal/>
    </border>
  </borders>
  <cellStyleXfs count="11">
    <xf numFmtId="0" fontId="0" fillId="0" borderId="0"/>
    <xf numFmtId="0" fontId="9" fillId="0" borderId="0" applyNumberFormat="0" applyFill="0" applyBorder="0" applyAlignment="0" applyProtection="0">
      <alignment vertical="top"/>
      <protection locked="0"/>
    </xf>
    <xf numFmtId="0" fontId="8" fillId="0" borderId="0"/>
    <xf numFmtId="0" fontId="8" fillId="0" borderId="0"/>
    <xf numFmtId="0" fontId="13" fillId="0" borderId="0"/>
    <xf numFmtId="0" fontId="10" fillId="0" borderId="0"/>
    <xf numFmtId="0" fontId="3" fillId="0" borderId="0"/>
    <xf numFmtId="0" fontId="3" fillId="0" borderId="0"/>
    <xf numFmtId="0" fontId="2" fillId="0" borderId="0"/>
    <xf numFmtId="0" fontId="2" fillId="0" borderId="0"/>
    <xf numFmtId="0" fontId="1" fillId="0" borderId="0"/>
  </cellStyleXfs>
  <cellXfs count="38">
    <xf numFmtId="0" fontId="0" fillId="0" borderId="0" xfId="0"/>
    <xf numFmtId="0" fontId="5" fillId="0" borderId="0" xfId="0" applyFont="1"/>
    <xf numFmtId="0" fontId="6" fillId="0" borderId="0" xfId="0" applyFont="1"/>
    <xf numFmtId="0" fontId="7" fillId="0" borderId="0" xfId="0" applyFont="1"/>
    <xf numFmtId="2" fontId="6" fillId="0" borderId="0" xfId="0" applyNumberFormat="1" applyFont="1" applyAlignment="1">
      <alignment textRotation="90"/>
    </xf>
    <xf numFmtId="0" fontId="6" fillId="0" borderId="0" xfId="0" applyFont="1" applyAlignment="1">
      <alignment textRotation="90"/>
    </xf>
    <xf numFmtId="0" fontId="14" fillId="0" borderId="0" xfId="0" applyFont="1"/>
    <xf numFmtId="3" fontId="15" fillId="0" borderId="0" xfId="0" applyNumberFormat="1" applyFont="1"/>
    <xf numFmtId="0" fontId="15" fillId="0" borderId="0" xfId="0" applyFont="1"/>
    <xf numFmtId="0" fontId="11" fillId="0" borderId="0" xfId="0" applyFont="1" applyAlignment="1">
      <alignment vertical="top"/>
    </xf>
    <xf numFmtId="0" fontId="11" fillId="0" borderId="0" xfId="0" applyFont="1"/>
    <xf numFmtId="0" fontId="12" fillId="0" borderId="0" xfId="0" applyFont="1"/>
    <xf numFmtId="0" fontId="16" fillId="0" borderId="0" xfId="0" applyFont="1" applyAlignment="1">
      <alignment horizontal="centerContinuous"/>
    </xf>
    <xf numFmtId="0" fontId="17" fillId="0" borderId="0" xfId="0" applyFont="1" applyAlignment="1">
      <alignment horizontal="centerContinuous"/>
    </xf>
    <xf numFmtId="0" fontId="18" fillId="0" borderId="0" xfId="0" applyFont="1"/>
    <xf numFmtId="0" fontId="19" fillId="0" borderId="0" xfId="0" applyFont="1"/>
    <xf numFmtId="0" fontId="19" fillId="0" borderId="0" xfId="0" applyFont="1" applyAlignment="1">
      <alignment horizontal="centerContinuous"/>
    </xf>
    <xf numFmtId="0" fontId="19" fillId="0" borderId="0" xfId="0" applyFont="1" applyAlignment="1">
      <alignment horizontal="center" vertical="center"/>
    </xf>
    <xf numFmtId="0" fontId="1" fillId="0" borderId="0" xfId="10"/>
    <xf numFmtId="3" fontId="19" fillId="0" borderId="0" xfId="0" applyNumberFormat="1" applyFont="1"/>
    <xf numFmtId="2" fontId="19" fillId="0" borderId="0" xfId="0" applyNumberFormat="1" applyFont="1"/>
    <xf numFmtId="1" fontId="19" fillId="0" borderId="0" xfId="0" applyNumberFormat="1" applyFont="1"/>
    <xf numFmtId="0" fontId="17" fillId="0" borderId="0" xfId="0" applyFont="1"/>
    <xf numFmtId="3" fontId="19" fillId="0" borderId="0" xfId="0" applyNumberFormat="1" applyFont="1" applyAlignment="1">
      <alignment horizontal="right"/>
    </xf>
    <xf numFmtId="0" fontId="19" fillId="0" borderId="0" xfId="0" applyFont="1" applyAlignment="1">
      <alignment horizontal="right"/>
    </xf>
    <xf numFmtId="164" fontId="12" fillId="0" borderId="0" xfId="0" applyNumberFormat="1" applyFont="1" applyAlignment="1">
      <alignment horizontal="left"/>
    </xf>
    <xf numFmtId="0" fontId="11" fillId="0" borderId="0" xfId="0" applyFont="1" applyAlignment="1">
      <alignment vertical="top"/>
    </xf>
    <xf numFmtId="0" fontId="11" fillId="0" borderId="0" xfId="0" applyFont="1" applyAlignment="1">
      <alignment vertical="top" wrapText="1"/>
    </xf>
    <xf numFmtId="0" fontId="20" fillId="0" borderId="0" xfId="0" applyFont="1" applyAlignment="1">
      <alignment vertical="top" wrapText="1"/>
    </xf>
    <xf numFmtId="0" fontId="12" fillId="0" borderId="0" xfId="0" applyFont="1" applyAlignment="1">
      <alignment vertical="top"/>
    </xf>
    <xf numFmtId="0" fontId="16" fillId="0" borderId="1" xfId="0" applyFont="1" applyBorder="1" applyAlignment="1">
      <alignment horizontal="center" vertical="center"/>
    </xf>
    <xf numFmtId="0" fontId="16" fillId="0" borderId="0" xfId="0" applyFont="1" applyAlignment="1">
      <alignment textRotation="90"/>
    </xf>
    <xf numFmtId="2" fontId="16" fillId="0" borderId="0" xfId="0" applyNumberFormat="1" applyFont="1" applyAlignment="1">
      <alignment textRotation="90" wrapText="1"/>
    </xf>
    <xf numFmtId="0" fontId="16" fillId="0" borderId="0" xfId="0" applyFont="1" applyAlignment="1">
      <alignment textRotation="90" wrapText="1"/>
    </xf>
    <xf numFmtId="2" fontId="16" fillId="0" borderId="0" xfId="0" applyNumberFormat="1" applyFont="1" applyAlignment="1">
      <alignment textRotation="90"/>
    </xf>
    <xf numFmtId="0" fontId="16" fillId="0" borderId="0" xfId="0" applyFont="1" applyAlignment="1">
      <alignment horizontal="right" textRotation="90" wrapText="1"/>
    </xf>
    <xf numFmtId="0" fontId="12" fillId="0" borderId="0" xfId="0" applyFont="1" applyAlignment="1"/>
    <xf numFmtId="0" fontId="16" fillId="0" borderId="0" xfId="0" applyFont="1" applyAlignment="1"/>
  </cellXfs>
  <cellStyles count="11">
    <cellStyle name="Hyperlink 2" xfId="1" xr:uid="{00000000-0005-0000-0000-000000000000}"/>
    <cellStyle name="Normal" xfId="0" builtinId="0"/>
    <cellStyle name="Normal 2" xfId="2" xr:uid="{00000000-0005-0000-0000-000002000000}"/>
    <cellStyle name="Normal 2 2" xfId="3" xr:uid="{00000000-0005-0000-0000-000003000000}"/>
    <cellStyle name="Normal 3" xfId="4" xr:uid="{00000000-0005-0000-0000-000004000000}"/>
    <cellStyle name="Normal 3 2" xfId="7" xr:uid="{77AA2565-8D27-4D78-A3A6-79D5DA3C77A0}"/>
    <cellStyle name="Normal 3 3" xfId="9" xr:uid="{717BC4F5-657D-4A70-9D17-0E0EDC646386}"/>
    <cellStyle name="Normal 4" xfId="5" xr:uid="{00000000-0005-0000-0000-000005000000}"/>
    <cellStyle name="Normal 5" xfId="6" xr:uid="{D30A4FA5-1CDC-49B1-AD9C-B60FC7A36E9F}"/>
    <cellStyle name="Normal 6" xfId="8" xr:uid="{AF1689BE-A53D-4D47-93D9-3D094158D98F}"/>
    <cellStyle name="Normal 7" xfId="10" xr:uid="{D19B56B9-B658-465A-809E-39B7BE16FF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zoomScaleNormal="100" workbookViewId="0">
      <selection activeCell="A8" sqref="A8"/>
    </sheetView>
  </sheetViews>
  <sheetFormatPr defaultRowHeight="12.75"/>
  <cols>
    <col min="1" max="1" width="4.140625" style="10" customWidth="1"/>
    <col min="2" max="2" width="6.140625" style="10" customWidth="1"/>
    <col min="3" max="3" width="11.42578125" style="10" bestFit="1" customWidth="1"/>
    <col min="4" max="8" width="9.140625" style="10" customWidth="1"/>
    <col min="9" max="10" width="9" style="10" customWidth="1"/>
  </cols>
  <sheetData>
    <row r="1" spans="1:10" ht="26.25" customHeight="1">
      <c r="A1" s="29" t="s">
        <v>0</v>
      </c>
      <c r="B1" s="26"/>
      <c r="C1" s="26"/>
      <c r="D1" s="26"/>
      <c r="E1" s="26"/>
      <c r="F1" s="26"/>
      <c r="G1" s="26"/>
      <c r="H1" s="26"/>
      <c r="I1" s="26"/>
      <c r="J1" s="26"/>
    </row>
    <row r="2" spans="1:10">
      <c r="A2" s="28" t="s">
        <v>1</v>
      </c>
      <c r="B2" s="27"/>
      <c r="C2" s="27"/>
      <c r="D2" s="27"/>
      <c r="E2" s="27"/>
      <c r="F2" s="27"/>
      <c r="G2" s="27"/>
      <c r="H2" s="27"/>
      <c r="I2" s="27"/>
      <c r="J2" s="27"/>
    </row>
    <row r="3" spans="1:10">
      <c r="A3" s="27"/>
      <c r="B3" s="27"/>
      <c r="C3" s="27"/>
      <c r="D3" s="27"/>
      <c r="E3" s="27"/>
      <c r="F3" s="27"/>
      <c r="G3" s="27"/>
      <c r="H3" s="27"/>
      <c r="I3" s="27"/>
      <c r="J3" s="27"/>
    </row>
    <row r="4" spans="1:10">
      <c r="A4" s="27"/>
      <c r="B4" s="27"/>
      <c r="C4" s="27"/>
      <c r="D4" s="27"/>
      <c r="E4" s="27"/>
      <c r="F4" s="27"/>
      <c r="G4" s="27"/>
      <c r="H4" s="27"/>
      <c r="I4" s="27"/>
      <c r="J4" s="27"/>
    </row>
    <row r="5" spans="1:10">
      <c r="A5" s="27"/>
      <c r="B5" s="27"/>
      <c r="C5" s="27"/>
      <c r="D5" s="27"/>
      <c r="E5" s="27"/>
      <c r="F5" s="27"/>
      <c r="G5" s="27"/>
      <c r="H5" s="27"/>
      <c r="I5" s="27"/>
      <c r="J5" s="27"/>
    </row>
    <row r="6" spans="1:10">
      <c r="A6" s="27"/>
      <c r="B6" s="27"/>
      <c r="C6" s="27"/>
      <c r="D6" s="27"/>
      <c r="E6" s="27"/>
      <c r="F6" s="27"/>
      <c r="G6" s="27"/>
      <c r="H6" s="27"/>
      <c r="I6" s="27"/>
      <c r="J6" s="27"/>
    </row>
    <row r="7" spans="1:10" ht="65.25" customHeight="1">
      <c r="A7" s="27"/>
      <c r="B7" s="27"/>
      <c r="C7" s="27"/>
      <c r="D7" s="27"/>
      <c r="E7" s="27"/>
      <c r="F7" s="27"/>
      <c r="G7" s="27"/>
      <c r="H7" s="27"/>
      <c r="I7" s="27"/>
      <c r="J7" s="27"/>
    </row>
    <row r="8" spans="1:10" ht="58.5" customHeight="1">
      <c r="A8" s="27" t="s">
        <v>2</v>
      </c>
      <c r="B8" s="27"/>
      <c r="C8" s="27"/>
      <c r="D8" s="27"/>
      <c r="E8" s="27"/>
      <c r="F8" s="27"/>
      <c r="G8" s="27"/>
      <c r="H8" s="27"/>
      <c r="I8" s="27"/>
      <c r="J8" s="27"/>
    </row>
    <row r="9" spans="1:10" ht="17.25" customHeight="1">
      <c r="A9" s="29" t="s">
        <v>3</v>
      </c>
      <c r="B9" s="29"/>
      <c r="C9" s="29"/>
      <c r="D9" s="29"/>
      <c r="E9" s="29"/>
      <c r="F9" s="29"/>
      <c r="G9" s="29"/>
      <c r="H9" s="29"/>
      <c r="I9" s="29"/>
      <c r="J9" s="29"/>
    </row>
    <row r="10" spans="1:10">
      <c r="A10" s="26" t="s">
        <v>4</v>
      </c>
      <c r="B10" s="27" t="s">
        <v>5</v>
      </c>
      <c r="C10" s="26"/>
      <c r="D10" s="26"/>
      <c r="E10" s="26"/>
      <c r="F10" s="26"/>
      <c r="G10" s="26"/>
      <c r="H10" s="26"/>
      <c r="I10" s="26"/>
      <c r="J10" s="26"/>
    </row>
    <row r="11" spans="1:10">
      <c r="A11" s="26"/>
      <c r="B11" s="26"/>
      <c r="C11" s="26"/>
      <c r="D11" s="26"/>
      <c r="E11" s="26"/>
      <c r="F11" s="26"/>
      <c r="G11" s="26"/>
      <c r="H11" s="26"/>
      <c r="I11" s="26"/>
      <c r="J11" s="26"/>
    </row>
    <row r="12" spans="1:10">
      <c r="A12" s="26"/>
      <c r="B12" s="26"/>
      <c r="C12" s="26"/>
      <c r="D12" s="26"/>
      <c r="E12" s="26"/>
      <c r="F12" s="26"/>
      <c r="G12" s="26"/>
      <c r="H12" s="26"/>
      <c r="I12" s="26"/>
      <c r="J12" s="26"/>
    </row>
    <row r="13" spans="1:10">
      <c r="A13" s="26"/>
      <c r="B13" s="26"/>
      <c r="C13" s="26"/>
      <c r="D13" s="26"/>
      <c r="E13" s="26"/>
      <c r="F13" s="26"/>
      <c r="G13" s="26"/>
      <c r="H13" s="26"/>
      <c r="I13" s="26"/>
      <c r="J13" s="26"/>
    </row>
    <row r="14" spans="1:10" ht="31.5" customHeight="1">
      <c r="A14" s="26"/>
      <c r="B14" s="26"/>
      <c r="C14" s="26"/>
      <c r="D14" s="26"/>
      <c r="E14" s="26"/>
      <c r="F14" s="26"/>
      <c r="G14" s="26"/>
      <c r="H14" s="26"/>
      <c r="I14" s="26"/>
      <c r="J14" s="26"/>
    </row>
    <row r="15" spans="1:10">
      <c r="A15" s="26" t="s">
        <v>6</v>
      </c>
      <c r="B15" s="27" t="s">
        <v>7</v>
      </c>
      <c r="C15" s="26"/>
      <c r="D15" s="26"/>
      <c r="E15" s="26"/>
      <c r="F15" s="26"/>
      <c r="G15" s="26"/>
      <c r="H15" s="26"/>
      <c r="I15" s="26"/>
      <c r="J15" s="26"/>
    </row>
    <row r="16" spans="1:10" ht="15.75" customHeight="1">
      <c r="A16" s="26"/>
      <c r="B16" s="26"/>
      <c r="C16" s="26"/>
      <c r="D16" s="26"/>
      <c r="E16" s="26"/>
      <c r="F16" s="26"/>
      <c r="G16" s="26"/>
      <c r="H16" s="26"/>
      <c r="I16" s="26"/>
      <c r="J16" s="26"/>
    </row>
    <row r="17" spans="1:10">
      <c r="A17" s="26" t="s">
        <v>8</v>
      </c>
      <c r="B17" s="27" t="s">
        <v>9</v>
      </c>
      <c r="C17" s="26"/>
      <c r="D17" s="26"/>
      <c r="E17" s="26"/>
      <c r="F17" s="26"/>
      <c r="G17" s="26"/>
      <c r="H17" s="26"/>
      <c r="I17" s="26"/>
      <c r="J17" s="26"/>
    </row>
    <row r="18" spans="1:10">
      <c r="A18" s="26"/>
      <c r="B18" s="26"/>
      <c r="C18" s="26"/>
      <c r="D18" s="26"/>
      <c r="E18" s="26"/>
      <c r="F18" s="26"/>
      <c r="G18" s="26"/>
      <c r="H18" s="26"/>
      <c r="I18" s="26"/>
      <c r="J18" s="26"/>
    </row>
    <row r="19" spans="1:10">
      <c r="A19" s="26"/>
      <c r="B19" s="26"/>
      <c r="C19" s="26"/>
      <c r="D19" s="26"/>
      <c r="E19" s="26"/>
      <c r="F19" s="26"/>
      <c r="G19" s="26"/>
      <c r="H19" s="26"/>
      <c r="I19" s="26"/>
      <c r="J19" s="26"/>
    </row>
    <row r="20" spans="1:10">
      <c r="A20" s="26"/>
      <c r="B20" s="26"/>
      <c r="C20" s="26"/>
      <c r="D20" s="26"/>
      <c r="E20" s="26"/>
      <c r="F20" s="26"/>
      <c r="G20" s="26"/>
      <c r="H20" s="26"/>
      <c r="I20" s="26"/>
      <c r="J20" s="26"/>
    </row>
    <row r="21" spans="1:10" ht="18.75" customHeight="1">
      <c r="A21" s="26"/>
      <c r="B21" s="26"/>
      <c r="C21" s="26"/>
      <c r="D21" s="26"/>
      <c r="E21" s="26"/>
      <c r="F21" s="26"/>
      <c r="G21" s="26"/>
      <c r="H21" s="26"/>
      <c r="I21" s="26"/>
      <c r="J21" s="26"/>
    </row>
    <row r="22" spans="1:10">
      <c r="A22" s="26" t="s">
        <v>10</v>
      </c>
      <c r="B22" s="27" t="s">
        <v>11</v>
      </c>
      <c r="C22" s="26"/>
      <c r="D22" s="26"/>
      <c r="E22" s="26"/>
      <c r="F22" s="26"/>
      <c r="G22" s="26"/>
      <c r="H22" s="26"/>
      <c r="I22" s="26"/>
      <c r="J22" s="26"/>
    </row>
    <row r="23" spans="1:10" ht="12" customHeight="1">
      <c r="A23" s="26"/>
      <c r="B23" s="27" t="s">
        <v>12</v>
      </c>
      <c r="C23" s="27"/>
      <c r="D23" s="27"/>
      <c r="E23" s="27"/>
      <c r="F23" s="27"/>
      <c r="G23" s="27"/>
      <c r="H23" s="27"/>
      <c r="I23" s="27"/>
      <c r="J23" s="27"/>
    </row>
    <row r="24" spans="1:10" ht="12.75" hidden="1" customHeight="1">
      <c r="A24" s="26"/>
      <c r="B24" s="27"/>
      <c r="C24" s="27"/>
      <c r="D24" s="27"/>
      <c r="E24" s="27"/>
      <c r="F24" s="27"/>
      <c r="G24" s="27"/>
      <c r="H24" s="27"/>
      <c r="I24" s="27"/>
      <c r="J24" s="27"/>
    </row>
    <row r="25" spans="1:10">
      <c r="A25" s="26"/>
      <c r="B25" s="27" t="s">
        <v>13</v>
      </c>
      <c r="C25" s="27"/>
      <c r="D25" s="27"/>
      <c r="E25" s="27"/>
      <c r="F25" s="27"/>
      <c r="G25" s="27"/>
      <c r="H25" s="27"/>
      <c r="I25" s="27"/>
      <c r="J25" s="27"/>
    </row>
    <row r="26" spans="1:10" ht="15.75" customHeight="1">
      <c r="A26" s="26"/>
      <c r="B26" s="26" t="s">
        <v>14</v>
      </c>
      <c r="C26" s="26"/>
      <c r="D26" s="26"/>
      <c r="E26" s="26"/>
      <c r="F26" s="26"/>
      <c r="G26" s="26"/>
      <c r="H26" s="26"/>
      <c r="I26" s="26"/>
      <c r="J26" s="26"/>
    </row>
    <row r="27" spans="1:10" ht="39" customHeight="1">
      <c r="A27" s="9" t="s">
        <v>15</v>
      </c>
      <c r="B27" s="27" t="s">
        <v>16</v>
      </c>
      <c r="C27" s="27"/>
      <c r="D27" s="27"/>
      <c r="E27" s="27"/>
      <c r="F27" s="27"/>
      <c r="G27" s="27"/>
      <c r="H27" s="27"/>
      <c r="I27" s="27"/>
      <c r="J27" s="27"/>
    </row>
    <row r="28" spans="1:10">
      <c r="B28" s="26"/>
      <c r="C28" s="26"/>
      <c r="D28" s="26"/>
      <c r="E28" s="26"/>
      <c r="F28" s="26"/>
      <c r="G28" s="26"/>
      <c r="H28" s="26"/>
      <c r="I28" s="26"/>
      <c r="J28" s="26"/>
    </row>
    <row r="29" spans="1:10">
      <c r="A29" s="36" t="s">
        <v>17</v>
      </c>
      <c r="B29" s="36"/>
      <c r="C29" s="36"/>
      <c r="D29" s="36"/>
      <c r="E29" s="36"/>
      <c r="F29" s="36"/>
    </row>
    <row r="30" spans="1:10">
      <c r="A30" s="25">
        <v>46034</v>
      </c>
      <c r="B30" s="25"/>
      <c r="C30" s="25"/>
      <c r="D30" s="11"/>
      <c r="E30" s="11"/>
      <c r="F30" s="11"/>
    </row>
  </sheetData>
  <mergeCells count="19">
    <mergeCell ref="A2:J7"/>
    <mergeCell ref="A1:J1"/>
    <mergeCell ref="A9:J9"/>
    <mergeCell ref="B10:J14"/>
    <mergeCell ref="B22:J22"/>
    <mergeCell ref="A15:A16"/>
    <mergeCell ref="A10:A14"/>
    <mergeCell ref="A17:A21"/>
    <mergeCell ref="A22:A26"/>
    <mergeCell ref="B26:J26"/>
    <mergeCell ref="A8:J8"/>
    <mergeCell ref="A30:C30"/>
    <mergeCell ref="A29:F29"/>
    <mergeCell ref="B28:J28"/>
    <mergeCell ref="B25:J25"/>
    <mergeCell ref="B15:J16"/>
    <mergeCell ref="B17:J21"/>
    <mergeCell ref="B27:J27"/>
    <mergeCell ref="B23:J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4"/>
  <sheetViews>
    <sheetView workbookViewId="0">
      <selection activeCell="P22" sqref="P22"/>
    </sheetView>
  </sheetViews>
  <sheetFormatPr defaultColWidth="9.140625" defaultRowHeight="12.75"/>
  <cols>
    <col min="1" max="1" width="29" style="2" customWidth="1"/>
    <col min="2" max="2" width="10.5703125" style="6" customWidth="1"/>
    <col min="3" max="3" width="10.28515625" style="6" customWidth="1"/>
    <col min="4" max="16384" width="9.140625" style="2"/>
  </cols>
  <sheetData>
    <row r="1" spans="1:8" ht="12.75" customHeight="1">
      <c r="A1" s="15"/>
      <c r="B1" s="33" t="s">
        <v>18</v>
      </c>
      <c r="C1" s="33" t="s">
        <v>19</v>
      </c>
      <c r="D1" s="33" t="s">
        <v>20</v>
      </c>
      <c r="E1" s="31" t="s">
        <v>21</v>
      </c>
      <c r="F1" s="32" t="s">
        <v>22</v>
      </c>
      <c r="G1" s="33" t="s">
        <v>23</v>
      </c>
      <c r="H1" s="6"/>
    </row>
    <row r="2" spans="1:8" ht="15">
      <c r="A2" s="15"/>
      <c r="B2" s="33"/>
      <c r="C2" s="33"/>
      <c r="D2" s="33"/>
      <c r="E2" s="31"/>
      <c r="F2" s="32"/>
      <c r="G2" s="33"/>
      <c r="H2" s="6"/>
    </row>
    <row r="3" spans="1:8" ht="15">
      <c r="A3" s="12"/>
      <c r="B3" s="33"/>
      <c r="C3" s="33"/>
      <c r="D3" s="33"/>
      <c r="E3" s="31"/>
      <c r="F3" s="32"/>
      <c r="G3" s="33"/>
      <c r="H3" s="6"/>
    </row>
    <row r="4" spans="1:8" ht="15">
      <c r="A4" s="13"/>
      <c r="B4" s="33"/>
      <c r="C4" s="33"/>
      <c r="D4" s="33"/>
      <c r="E4" s="31"/>
      <c r="F4" s="32"/>
      <c r="G4" s="33"/>
      <c r="H4" s="6"/>
    </row>
    <row r="5" spans="1:8" ht="15">
      <c r="A5" s="16"/>
      <c r="B5" s="33"/>
      <c r="C5" s="33"/>
      <c r="D5" s="33"/>
      <c r="E5" s="31"/>
      <c r="F5" s="32"/>
      <c r="G5" s="33"/>
      <c r="H5" s="6"/>
    </row>
    <row r="6" spans="1:8" ht="15">
      <c r="A6" s="15"/>
      <c r="B6" s="33"/>
      <c r="C6" s="33"/>
      <c r="D6" s="33"/>
      <c r="E6" s="31"/>
      <c r="F6" s="32"/>
      <c r="G6" s="33"/>
      <c r="H6" s="6"/>
    </row>
    <row r="7" spans="1:8" ht="16.5" customHeight="1">
      <c r="A7" s="17"/>
      <c r="B7" s="33"/>
      <c r="C7" s="33"/>
      <c r="D7" s="33"/>
      <c r="E7" s="31"/>
      <c r="F7" s="32"/>
      <c r="G7" s="33"/>
      <c r="H7" s="6"/>
    </row>
    <row r="8" spans="1:8" ht="15" customHeight="1">
      <c r="A8" s="30" t="s">
        <v>24</v>
      </c>
      <c r="B8" s="33"/>
      <c r="C8" s="33"/>
      <c r="D8" s="33"/>
      <c r="E8" s="31"/>
      <c r="F8" s="32"/>
      <c r="G8" s="33"/>
      <c r="H8" s="6"/>
    </row>
    <row r="9" spans="1:8" ht="9.75" customHeight="1">
      <c r="A9" s="37"/>
      <c r="B9" s="33"/>
      <c r="C9" s="33"/>
      <c r="D9" s="33"/>
      <c r="E9" s="31"/>
      <c r="F9" s="32"/>
      <c r="G9" s="33"/>
      <c r="H9" s="6"/>
    </row>
    <row r="10" spans="1:8" ht="12.75" customHeight="1">
      <c r="A10" s="15" t="s">
        <v>25</v>
      </c>
      <c r="B10" s="18">
        <v>50000</v>
      </c>
      <c r="C10" s="18">
        <v>151100</v>
      </c>
      <c r="D10" s="19">
        <f>SUM(B10+C10)</f>
        <v>201100</v>
      </c>
      <c r="E10" s="15">
        <v>9</v>
      </c>
      <c r="F10" s="20">
        <f t="shared" ref="F10:F20" si="0">SUM((B10/(D10/100))*(E10/100))</f>
        <v>2.2376926902038785</v>
      </c>
      <c r="G10" s="21">
        <f>SUM(F10)</f>
        <v>2.2376926902038785</v>
      </c>
      <c r="H10" s="6"/>
    </row>
    <row r="11" spans="1:8" ht="12.75" customHeight="1">
      <c r="A11" s="15" t="s">
        <v>26</v>
      </c>
      <c r="B11" s="18">
        <v>80700</v>
      </c>
      <c r="C11" s="18">
        <v>451400</v>
      </c>
      <c r="D11" s="19">
        <f t="shared" ref="D11:D20" si="1">SUM(B11+C11)</f>
        <v>532100</v>
      </c>
      <c r="E11" s="15">
        <v>14</v>
      </c>
      <c r="F11" s="20">
        <f t="shared" si="0"/>
        <v>2.1232850967863186</v>
      </c>
      <c r="G11" s="21">
        <f t="shared" ref="G11:G20" si="2">SUM(F11)</f>
        <v>2.1232850967863186</v>
      </c>
      <c r="H11" s="6"/>
    </row>
    <row r="12" spans="1:8" ht="12.75" customHeight="1">
      <c r="A12" s="15" t="s">
        <v>27</v>
      </c>
      <c r="B12" s="18">
        <v>70800</v>
      </c>
      <c r="C12" s="18">
        <v>280700</v>
      </c>
      <c r="D12" s="19">
        <f t="shared" si="1"/>
        <v>351500</v>
      </c>
      <c r="E12" s="15">
        <v>14</v>
      </c>
      <c r="F12" s="20">
        <f t="shared" si="0"/>
        <v>2.8199146514935993</v>
      </c>
      <c r="G12" s="21">
        <f t="shared" si="2"/>
        <v>2.8199146514935993</v>
      </c>
      <c r="H12" s="6"/>
    </row>
    <row r="13" spans="1:8" ht="12.75" customHeight="1">
      <c r="A13" s="15" t="s">
        <v>28</v>
      </c>
      <c r="B13" s="18">
        <v>33600</v>
      </c>
      <c r="C13" s="18">
        <v>146100</v>
      </c>
      <c r="D13" s="19">
        <f t="shared" si="1"/>
        <v>179700</v>
      </c>
      <c r="E13" s="15">
        <v>11</v>
      </c>
      <c r="F13" s="20">
        <f t="shared" si="0"/>
        <v>2.0567612687813024</v>
      </c>
      <c r="G13" s="21">
        <f t="shared" si="2"/>
        <v>2.0567612687813024</v>
      </c>
      <c r="H13" s="6"/>
    </row>
    <row r="14" spans="1:8" ht="12.75" customHeight="1">
      <c r="A14" s="15" t="s">
        <v>29</v>
      </c>
      <c r="B14" s="18">
        <v>16300</v>
      </c>
      <c r="C14" s="18">
        <v>114000</v>
      </c>
      <c r="D14" s="19">
        <f t="shared" si="1"/>
        <v>130300</v>
      </c>
      <c r="E14" s="15">
        <v>11</v>
      </c>
      <c r="F14" s="20">
        <f t="shared" si="0"/>
        <v>1.3760552570990023</v>
      </c>
      <c r="G14" s="21">
        <f t="shared" si="2"/>
        <v>1.3760552570990023</v>
      </c>
      <c r="H14" s="6"/>
    </row>
    <row r="15" spans="1:8" ht="12.75" customHeight="1">
      <c r="A15" s="15" t="s">
        <v>30</v>
      </c>
      <c r="B15" s="18">
        <v>39200</v>
      </c>
      <c r="C15" s="18">
        <v>221500</v>
      </c>
      <c r="D15" s="19">
        <f t="shared" si="1"/>
        <v>260700</v>
      </c>
      <c r="E15" s="15">
        <v>14</v>
      </c>
      <c r="F15" s="20">
        <f t="shared" si="0"/>
        <v>2.1051016494054471</v>
      </c>
      <c r="G15" s="21">
        <f t="shared" si="2"/>
        <v>2.1051016494054471</v>
      </c>
      <c r="H15" s="6"/>
    </row>
    <row r="16" spans="1:8" ht="12.75" customHeight="1">
      <c r="A16" s="15" t="s">
        <v>31</v>
      </c>
      <c r="B16" s="18">
        <v>46600</v>
      </c>
      <c r="C16" s="18">
        <v>496800</v>
      </c>
      <c r="D16" s="19">
        <f t="shared" si="1"/>
        <v>543400</v>
      </c>
      <c r="E16" s="15">
        <v>14</v>
      </c>
      <c r="F16" s="20">
        <f t="shared" si="0"/>
        <v>1.2005888847994111</v>
      </c>
      <c r="G16" s="21">
        <f t="shared" si="2"/>
        <v>1.2005888847994111</v>
      </c>
      <c r="H16" s="6"/>
    </row>
    <row r="17" spans="1:8" ht="12.75" customHeight="1">
      <c r="A17" s="15" t="s">
        <v>32</v>
      </c>
      <c r="B17" s="18">
        <v>2020</v>
      </c>
      <c r="C17" s="18">
        <v>32700</v>
      </c>
      <c r="D17" s="19">
        <f t="shared" si="1"/>
        <v>34720</v>
      </c>
      <c r="E17" s="15">
        <v>7</v>
      </c>
      <c r="F17" s="20">
        <f t="shared" si="0"/>
        <v>0.40725806451612906</v>
      </c>
      <c r="G17" s="21">
        <f t="shared" si="2"/>
        <v>0.40725806451612906</v>
      </c>
      <c r="H17" s="6"/>
    </row>
    <row r="18" spans="1:8" ht="12.75" customHeight="1">
      <c r="A18" s="15" t="s">
        <v>33</v>
      </c>
      <c r="B18" s="18">
        <v>34300</v>
      </c>
      <c r="C18" s="18">
        <v>663900</v>
      </c>
      <c r="D18" s="19">
        <f t="shared" si="1"/>
        <v>698200</v>
      </c>
      <c r="E18" s="15">
        <v>14</v>
      </c>
      <c r="F18" s="20">
        <f t="shared" si="0"/>
        <v>0.68776854769407059</v>
      </c>
      <c r="G18" s="21">
        <f t="shared" si="2"/>
        <v>0.68776854769407059</v>
      </c>
      <c r="H18" s="6"/>
    </row>
    <row r="19" spans="1:8" ht="12.75" customHeight="1">
      <c r="A19" s="15" t="s">
        <v>34</v>
      </c>
      <c r="B19" s="18">
        <v>11850</v>
      </c>
      <c r="C19" s="18">
        <v>242100</v>
      </c>
      <c r="D19" s="19">
        <f t="shared" si="1"/>
        <v>253950</v>
      </c>
      <c r="E19" s="15">
        <v>12</v>
      </c>
      <c r="F19" s="20">
        <f t="shared" si="0"/>
        <v>0.55995274660366212</v>
      </c>
      <c r="G19" s="21">
        <f t="shared" si="2"/>
        <v>0.55995274660366212</v>
      </c>
      <c r="H19" s="6"/>
    </row>
    <row r="20" spans="1:8" ht="12.75" customHeight="1">
      <c r="A20" s="15" t="s">
        <v>35</v>
      </c>
      <c r="B20" s="18">
        <v>8310</v>
      </c>
      <c r="C20" s="18">
        <v>96500</v>
      </c>
      <c r="D20" s="19">
        <f t="shared" si="1"/>
        <v>104810</v>
      </c>
      <c r="E20" s="15">
        <v>12</v>
      </c>
      <c r="F20" s="20">
        <f t="shared" si="0"/>
        <v>0.95143593168590779</v>
      </c>
      <c r="G20" s="21">
        <f t="shared" si="2"/>
        <v>0.95143593168590779</v>
      </c>
      <c r="H20" s="6"/>
    </row>
    <row r="21" spans="1:8" ht="12.75" customHeight="1">
      <c r="A21" s="14"/>
      <c r="B21" s="7"/>
      <c r="C21" s="7"/>
      <c r="D21" s="8"/>
      <c r="E21" s="6"/>
      <c r="F21" s="6"/>
      <c r="G21" s="6"/>
      <c r="H21" s="6"/>
    </row>
    <row r="22" spans="1:8" ht="12.75" customHeight="1">
      <c r="A22" s="3"/>
      <c r="B22" s="7"/>
      <c r="C22" s="7"/>
      <c r="D22" s="1"/>
    </row>
    <row r="23" spans="1:8" ht="12.75" customHeight="1">
      <c r="A23" s="3"/>
      <c r="B23" s="7"/>
      <c r="C23" s="7"/>
      <c r="D23" s="1"/>
    </row>
    <row r="24" spans="1:8" ht="12.75" customHeight="1">
      <c r="A24" s="1"/>
      <c r="B24" s="8"/>
      <c r="C24" s="8"/>
      <c r="D24" s="1"/>
    </row>
    <row r="25" spans="1:8" ht="12.75" customHeight="1">
      <c r="B25" s="8"/>
      <c r="C25" s="8"/>
      <c r="D25" s="1"/>
    </row>
    <row r="26" spans="1:8" ht="12.75" customHeight="1">
      <c r="A26" s="1"/>
      <c r="B26" s="8"/>
      <c r="C26" s="8"/>
      <c r="D26" s="1"/>
    </row>
    <row r="27" spans="1:8" ht="12.75" customHeight="1">
      <c r="A27" s="1"/>
      <c r="B27" s="8"/>
      <c r="C27" s="8"/>
      <c r="D27" s="1"/>
    </row>
    <row r="28" spans="1:8" ht="12.75" customHeight="1">
      <c r="A28" s="1"/>
      <c r="B28" s="8"/>
      <c r="C28" s="8"/>
      <c r="D28" s="1"/>
    </row>
    <row r="29" spans="1:8" ht="12.75" customHeight="1">
      <c r="A29" s="1"/>
      <c r="B29" s="8"/>
      <c r="C29" s="8"/>
      <c r="D29" s="1"/>
    </row>
    <row r="30" spans="1:8" ht="12.75" customHeight="1">
      <c r="A30" s="1"/>
      <c r="B30" s="8"/>
      <c r="C30" s="8"/>
      <c r="D30" s="1"/>
    </row>
    <row r="31" spans="1:8" ht="12.75" customHeight="1">
      <c r="A31" s="1"/>
      <c r="B31" s="8"/>
      <c r="C31" s="8"/>
      <c r="D31" s="1"/>
    </row>
    <row r="32" spans="1:8" ht="12.75" customHeight="1">
      <c r="A32" s="1"/>
      <c r="B32" s="8"/>
      <c r="C32" s="8"/>
      <c r="D32" s="1"/>
    </row>
    <row r="33" spans="1:4" ht="12.75" customHeight="1">
      <c r="A33" s="1"/>
      <c r="B33" s="8"/>
      <c r="C33" s="8"/>
      <c r="D33" s="1"/>
    </row>
    <row r="34" spans="1:4" ht="12.75" customHeight="1">
      <c r="A34" s="1"/>
      <c r="B34" s="8"/>
      <c r="C34" s="8"/>
      <c r="D34" s="1"/>
    </row>
    <row r="35" spans="1:4" ht="12.75" customHeight="1">
      <c r="A35" s="1"/>
      <c r="B35" s="8"/>
      <c r="C35" s="8"/>
      <c r="D35" s="1"/>
    </row>
    <row r="36" spans="1:4" ht="12.75" customHeight="1">
      <c r="A36" s="1"/>
      <c r="B36" s="8"/>
      <c r="C36" s="8"/>
      <c r="D36" s="1"/>
    </row>
    <row r="37" spans="1:4" ht="12.75" customHeight="1">
      <c r="A37" s="1"/>
      <c r="B37" s="8"/>
      <c r="C37" s="8"/>
      <c r="D37" s="1"/>
    </row>
    <row r="38" spans="1:4" ht="12.75" customHeight="1">
      <c r="A38" s="1"/>
      <c r="B38" s="8"/>
      <c r="C38" s="8"/>
      <c r="D38" s="1"/>
    </row>
    <row r="39" spans="1:4" ht="12.75" customHeight="1">
      <c r="A39" s="1"/>
      <c r="B39" s="8"/>
      <c r="C39" s="8"/>
      <c r="D39" s="1"/>
    </row>
    <row r="40" spans="1:4" ht="12.75" customHeight="1">
      <c r="A40" s="1"/>
      <c r="B40" s="8"/>
      <c r="C40" s="8"/>
      <c r="D40" s="1"/>
    </row>
    <row r="41" spans="1:4" ht="12.75" customHeight="1">
      <c r="A41" s="1"/>
      <c r="B41" s="8"/>
      <c r="C41" s="8"/>
      <c r="D41" s="1"/>
    </row>
    <row r="42" spans="1:4" ht="12.75" customHeight="1">
      <c r="A42" s="1"/>
      <c r="B42" s="8"/>
      <c r="C42" s="8"/>
      <c r="D42" s="1"/>
    </row>
    <row r="43" spans="1:4" ht="12.75" customHeight="1">
      <c r="A43" s="1"/>
      <c r="B43" s="8"/>
      <c r="C43" s="8"/>
      <c r="D43" s="1"/>
    </row>
    <row r="44" spans="1:4" ht="12.75" customHeight="1">
      <c r="A44" s="1"/>
      <c r="B44" s="8"/>
      <c r="C44" s="8"/>
      <c r="D44" s="1"/>
    </row>
    <row r="45" spans="1:4" ht="12.75" customHeight="1">
      <c r="A45" s="1"/>
      <c r="B45" s="8"/>
      <c r="C45" s="8"/>
      <c r="D45" s="1"/>
    </row>
    <row r="46" spans="1:4" ht="12.75" customHeight="1">
      <c r="A46" s="1"/>
      <c r="B46" s="8"/>
      <c r="C46" s="8"/>
      <c r="D46" s="1"/>
    </row>
    <row r="47" spans="1:4" ht="12.75" customHeight="1">
      <c r="A47" s="1"/>
      <c r="B47" s="8"/>
      <c r="C47" s="8"/>
      <c r="D47" s="1"/>
    </row>
    <row r="48" spans="1:4" ht="12.75" customHeight="1">
      <c r="A48" s="1"/>
      <c r="B48" s="8"/>
      <c r="C48" s="8"/>
      <c r="D48" s="1"/>
    </row>
    <row r="49" spans="1:4" ht="12.75" customHeight="1">
      <c r="A49" s="1"/>
      <c r="B49" s="8"/>
      <c r="C49" s="8"/>
      <c r="D49" s="1"/>
    </row>
    <row r="50" spans="1:4" ht="12.75" customHeight="1">
      <c r="A50" s="1"/>
      <c r="B50" s="8"/>
      <c r="C50" s="8"/>
      <c r="D50" s="1"/>
    </row>
    <row r="51" spans="1:4" ht="12.75" customHeight="1">
      <c r="A51" s="1"/>
      <c r="B51" s="8"/>
      <c r="C51" s="8"/>
      <c r="D51" s="1"/>
    </row>
    <row r="52" spans="1:4" ht="12.75" customHeight="1">
      <c r="A52" s="1"/>
      <c r="B52" s="8"/>
      <c r="C52" s="8"/>
      <c r="D52" s="1"/>
    </row>
    <row r="53" spans="1:4" ht="12.75" customHeight="1">
      <c r="A53" s="1"/>
      <c r="B53" s="8"/>
      <c r="C53" s="8"/>
      <c r="D53" s="1"/>
    </row>
    <row r="54" spans="1:4" ht="12.75" customHeight="1">
      <c r="A54" s="1"/>
      <c r="B54" s="8"/>
      <c r="C54" s="8"/>
      <c r="D54" s="1"/>
    </row>
    <row r="55" spans="1:4" ht="12.75" customHeight="1">
      <c r="A55" s="1"/>
      <c r="B55" s="8"/>
      <c r="C55" s="8"/>
      <c r="D55" s="1"/>
    </row>
    <row r="56" spans="1:4" ht="12.75" customHeight="1">
      <c r="A56" s="1"/>
      <c r="B56" s="8"/>
      <c r="C56" s="8"/>
      <c r="D56" s="1"/>
    </row>
    <row r="57" spans="1:4" ht="12.75" customHeight="1">
      <c r="A57" s="1"/>
      <c r="B57" s="8"/>
      <c r="C57" s="8"/>
      <c r="D57" s="1"/>
    </row>
    <row r="58" spans="1:4" ht="12.75" customHeight="1">
      <c r="A58" s="1"/>
      <c r="B58" s="8"/>
      <c r="C58" s="8"/>
      <c r="D58" s="1"/>
    </row>
    <row r="59" spans="1:4" ht="12.75" customHeight="1">
      <c r="A59" s="1"/>
      <c r="B59" s="8"/>
      <c r="C59" s="8"/>
      <c r="D59" s="1"/>
    </row>
    <row r="60" spans="1:4" ht="12.75" customHeight="1">
      <c r="A60" s="1"/>
      <c r="B60" s="8"/>
      <c r="C60" s="8"/>
      <c r="D60" s="1"/>
    </row>
    <row r="61" spans="1:4" ht="12.75" customHeight="1">
      <c r="A61" s="1"/>
      <c r="B61" s="8"/>
      <c r="C61" s="8"/>
      <c r="D61" s="1"/>
    </row>
    <row r="62" spans="1:4" ht="12.75" customHeight="1">
      <c r="A62" s="1"/>
      <c r="B62" s="8"/>
      <c r="C62" s="8"/>
      <c r="D62" s="1"/>
    </row>
    <row r="63" spans="1:4" ht="12.75" customHeight="1">
      <c r="A63" s="1"/>
      <c r="B63" s="8"/>
      <c r="C63" s="8"/>
      <c r="D63" s="1"/>
    </row>
    <row r="64" spans="1:4" ht="12.75" customHeight="1">
      <c r="A64" s="1"/>
      <c r="B64" s="8"/>
      <c r="C64" s="8"/>
      <c r="D64" s="1"/>
    </row>
    <row r="65" spans="1:4" ht="12.75" customHeight="1">
      <c r="A65" s="1"/>
      <c r="B65" s="8"/>
      <c r="C65" s="8"/>
      <c r="D65" s="1"/>
    </row>
    <row r="66" spans="1:4" ht="12.75" customHeight="1">
      <c r="A66" s="1"/>
      <c r="B66" s="8"/>
      <c r="C66" s="8"/>
      <c r="D66" s="1"/>
    </row>
    <row r="67" spans="1:4" ht="12.75" customHeight="1">
      <c r="A67" s="1"/>
      <c r="B67" s="8"/>
      <c r="C67" s="8"/>
      <c r="D67" s="1"/>
    </row>
    <row r="68" spans="1:4" ht="12.75" customHeight="1">
      <c r="A68" s="1"/>
      <c r="B68" s="8"/>
      <c r="C68" s="8"/>
      <c r="D68" s="1"/>
    </row>
    <row r="69" spans="1:4" ht="12.75" customHeight="1">
      <c r="A69" s="1"/>
      <c r="B69" s="8"/>
      <c r="C69" s="8"/>
      <c r="D69" s="1"/>
    </row>
    <row r="70" spans="1:4" ht="12.75" customHeight="1">
      <c r="A70" s="1"/>
      <c r="B70" s="8"/>
      <c r="C70" s="8"/>
      <c r="D70" s="1"/>
    </row>
    <row r="71" spans="1:4" ht="12.75" customHeight="1">
      <c r="A71" s="1"/>
      <c r="B71" s="8"/>
      <c r="C71" s="8"/>
      <c r="D71" s="1"/>
    </row>
    <row r="72" spans="1:4" ht="12.75" customHeight="1">
      <c r="A72" s="1"/>
      <c r="B72" s="8"/>
      <c r="C72" s="8"/>
      <c r="D72" s="1"/>
    </row>
    <row r="73" spans="1:4" ht="12.75" customHeight="1">
      <c r="A73" s="1"/>
      <c r="B73" s="8"/>
      <c r="C73" s="8"/>
      <c r="D73" s="1"/>
    </row>
    <row r="74" spans="1:4" ht="12.75" customHeight="1">
      <c r="A74" s="1"/>
      <c r="B74" s="8"/>
      <c r="C74" s="8"/>
      <c r="D74" s="1"/>
    </row>
    <row r="75" spans="1:4" ht="12.75" customHeight="1">
      <c r="A75" s="1"/>
      <c r="B75" s="8"/>
      <c r="C75" s="8"/>
      <c r="D75" s="1"/>
    </row>
    <row r="76" spans="1:4" ht="12.75" customHeight="1">
      <c r="A76" s="1"/>
      <c r="B76" s="8"/>
      <c r="C76" s="8"/>
      <c r="D76" s="1"/>
    </row>
    <row r="77" spans="1:4" ht="12.75" customHeight="1">
      <c r="A77" s="1"/>
      <c r="B77" s="8"/>
      <c r="C77" s="8"/>
      <c r="D77" s="1"/>
    </row>
    <row r="78" spans="1:4" ht="12.75" customHeight="1">
      <c r="A78" s="1"/>
      <c r="B78" s="8"/>
      <c r="C78" s="8"/>
      <c r="D78" s="1"/>
    </row>
    <row r="79" spans="1:4" ht="12.75" customHeight="1">
      <c r="A79" s="1"/>
      <c r="B79" s="8"/>
      <c r="C79" s="8"/>
      <c r="D79" s="1"/>
    </row>
    <row r="80" spans="1:4" ht="12.75" customHeight="1">
      <c r="A80" s="1"/>
      <c r="B80" s="8"/>
      <c r="C80" s="8"/>
      <c r="D80" s="1"/>
    </row>
    <row r="81" spans="1:4" ht="12.75" customHeight="1">
      <c r="A81" s="1"/>
      <c r="B81" s="8"/>
      <c r="C81" s="8"/>
      <c r="D81" s="1"/>
    </row>
    <row r="82" spans="1:4" ht="12.75" customHeight="1">
      <c r="A82" s="1"/>
      <c r="B82" s="8"/>
      <c r="C82" s="8"/>
      <c r="D82" s="1"/>
    </row>
    <row r="83" spans="1:4" ht="12.75" customHeight="1">
      <c r="A83" s="1"/>
      <c r="B83" s="8"/>
      <c r="C83" s="8"/>
      <c r="D83" s="1"/>
    </row>
    <row r="84" spans="1:4" ht="12.75" customHeight="1">
      <c r="A84" s="1"/>
      <c r="B84" s="8"/>
      <c r="C84" s="8"/>
      <c r="D84" s="1"/>
    </row>
    <row r="85" spans="1:4" ht="12.75" customHeight="1">
      <c r="A85" s="1"/>
      <c r="B85" s="8"/>
      <c r="C85" s="8"/>
      <c r="D85" s="1"/>
    </row>
    <row r="86" spans="1:4" ht="12.75" customHeight="1">
      <c r="A86" s="1"/>
      <c r="B86" s="8"/>
      <c r="C86" s="8"/>
      <c r="D86" s="1"/>
    </row>
    <row r="87" spans="1:4" ht="12.75" customHeight="1">
      <c r="A87" s="1"/>
      <c r="B87" s="8"/>
      <c r="C87" s="8"/>
      <c r="D87" s="1"/>
    </row>
    <row r="88" spans="1:4" ht="12.75" customHeight="1">
      <c r="A88" s="1"/>
      <c r="B88" s="8"/>
      <c r="C88" s="8"/>
      <c r="D88" s="1"/>
    </row>
    <row r="89" spans="1:4" ht="12.75" customHeight="1">
      <c r="A89" s="1"/>
      <c r="B89" s="8"/>
      <c r="C89" s="8"/>
      <c r="D89" s="1"/>
    </row>
    <row r="90" spans="1:4" ht="12.75" customHeight="1">
      <c r="A90" s="1"/>
      <c r="B90" s="8"/>
      <c r="C90" s="8"/>
      <c r="D90" s="1"/>
    </row>
    <row r="91" spans="1:4" ht="12.75" customHeight="1">
      <c r="A91" s="1"/>
      <c r="B91" s="8"/>
      <c r="C91" s="8"/>
      <c r="D91" s="1"/>
    </row>
    <row r="92" spans="1:4" ht="12.75" customHeight="1">
      <c r="A92" s="1"/>
      <c r="B92" s="8"/>
      <c r="C92" s="8"/>
      <c r="D92" s="1"/>
    </row>
    <row r="93" spans="1:4" ht="12.75" customHeight="1">
      <c r="A93" s="1"/>
      <c r="B93" s="8"/>
      <c r="C93" s="8"/>
      <c r="D93" s="1"/>
    </row>
    <row r="94" spans="1:4">
      <c r="A94" s="1"/>
      <c r="B94" s="8"/>
      <c r="C94" s="8"/>
      <c r="D94" s="1"/>
    </row>
    <row r="95" spans="1:4">
      <c r="A95" s="1"/>
      <c r="B95" s="8"/>
      <c r="C95" s="8"/>
      <c r="D95" s="1"/>
    </row>
    <row r="96" spans="1:4">
      <c r="A96" s="1"/>
      <c r="B96" s="8"/>
      <c r="C96" s="8"/>
      <c r="D96" s="1"/>
    </row>
    <row r="97" spans="1:4">
      <c r="A97" s="1"/>
      <c r="B97" s="8"/>
      <c r="C97" s="8"/>
      <c r="D97" s="1"/>
    </row>
    <row r="98" spans="1:4">
      <c r="A98" s="1"/>
      <c r="B98" s="8"/>
      <c r="C98" s="8"/>
      <c r="D98" s="1"/>
    </row>
    <row r="99" spans="1:4">
      <c r="A99" s="1"/>
      <c r="B99" s="8"/>
      <c r="C99" s="8"/>
      <c r="D99" s="1"/>
    </row>
    <row r="100" spans="1:4">
      <c r="A100" s="1"/>
      <c r="B100" s="8"/>
      <c r="C100" s="8"/>
      <c r="D100" s="1"/>
    </row>
    <row r="101" spans="1:4">
      <c r="A101" s="1"/>
      <c r="B101" s="8"/>
      <c r="C101" s="8"/>
      <c r="D101" s="1"/>
    </row>
    <row r="102" spans="1:4">
      <c r="A102" s="1"/>
      <c r="B102" s="8"/>
      <c r="C102" s="8"/>
      <c r="D102" s="1"/>
    </row>
    <row r="103" spans="1:4">
      <c r="A103" s="1"/>
      <c r="B103" s="8"/>
      <c r="C103" s="8"/>
      <c r="D103" s="1"/>
    </row>
    <row r="104" spans="1:4">
      <c r="A104" s="1"/>
      <c r="B104" s="8"/>
      <c r="C104" s="8"/>
      <c r="D104" s="1"/>
    </row>
    <row r="105" spans="1:4">
      <c r="A105" s="1"/>
      <c r="B105" s="8"/>
      <c r="C105" s="8"/>
      <c r="D105" s="1"/>
    </row>
    <row r="106" spans="1:4">
      <c r="A106" s="1"/>
      <c r="B106" s="8"/>
      <c r="C106" s="8"/>
      <c r="D106" s="1"/>
    </row>
    <row r="107" spans="1:4">
      <c r="A107" s="1"/>
      <c r="B107" s="8"/>
      <c r="C107" s="8"/>
      <c r="D107" s="1"/>
    </row>
    <row r="108" spans="1:4">
      <c r="A108" s="1"/>
      <c r="B108" s="8"/>
      <c r="C108" s="8"/>
      <c r="D108" s="1"/>
    </row>
    <row r="109" spans="1:4">
      <c r="A109" s="1"/>
      <c r="B109" s="8"/>
      <c r="C109" s="8"/>
      <c r="D109" s="1"/>
    </row>
    <row r="110" spans="1:4">
      <c r="A110" s="1"/>
      <c r="B110" s="8"/>
      <c r="C110" s="8"/>
      <c r="D110" s="1"/>
    </row>
    <row r="111" spans="1:4">
      <c r="A111" s="1"/>
      <c r="B111" s="8"/>
      <c r="C111" s="8"/>
      <c r="D111" s="1"/>
    </row>
    <row r="112" spans="1:4">
      <c r="A112" s="1"/>
      <c r="B112" s="8"/>
      <c r="C112" s="8"/>
      <c r="D112" s="1"/>
    </row>
    <row r="113" spans="1:4">
      <c r="A113" s="1"/>
      <c r="B113" s="8"/>
      <c r="C113" s="8"/>
      <c r="D113" s="1"/>
    </row>
    <row r="114" spans="1:4">
      <c r="A114" s="1"/>
      <c r="B114" s="8"/>
      <c r="C114" s="8"/>
      <c r="D114" s="1"/>
    </row>
    <row r="115" spans="1:4">
      <c r="A115" s="1"/>
      <c r="B115" s="8"/>
      <c r="C115" s="8"/>
      <c r="D115" s="1"/>
    </row>
    <row r="116" spans="1:4">
      <c r="A116" s="1"/>
      <c r="B116" s="8"/>
      <c r="C116" s="8"/>
      <c r="D116" s="1"/>
    </row>
    <row r="117" spans="1:4">
      <c r="A117" s="1"/>
      <c r="B117" s="8"/>
      <c r="C117" s="8"/>
      <c r="D117" s="1"/>
    </row>
    <row r="118" spans="1:4">
      <c r="A118" s="1"/>
      <c r="B118" s="8"/>
      <c r="C118" s="8"/>
      <c r="D118" s="1"/>
    </row>
    <row r="119" spans="1:4">
      <c r="A119" s="1"/>
      <c r="B119" s="8"/>
      <c r="C119" s="8"/>
      <c r="D119" s="1"/>
    </row>
    <row r="120" spans="1:4">
      <c r="A120" s="1"/>
      <c r="B120" s="8"/>
      <c r="C120" s="8"/>
      <c r="D120" s="1"/>
    </row>
    <row r="121" spans="1:4">
      <c r="A121" s="1"/>
      <c r="B121" s="8"/>
      <c r="C121" s="8"/>
      <c r="D121" s="1"/>
    </row>
    <row r="122" spans="1:4">
      <c r="A122" s="1"/>
      <c r="B122" s="8"/>
      <c r="C122" s="8"/>
      <c r="D122" s="1"/>
    </row>
    <row r="123" spans="1:4">
      <c r="A123" s="1"/>
      <c r="B123" s="8"/>
      <c r="C123" s="8"/>
      <c r="D123" s="1"/>
    </row>
    <row r="124" spans="1:4">
      <c r="A124" s="1"/>
      <c r="B124" s="8"/>
      <c r="C124" s="8"/>
      <c r="D124" s="1"/>
    </row>
    <row r="125" spans="1:4">
      <c r="A125" s="1"/>
      <c r="B125" s="8"/>
      <c r="C125" s="8"/>
      <c r="D125" s="1"/>
    </row>
    <row r="126" spans="1:4">
      <c r="A126" s="1"/>
      <c r="B126" s="8"/>
      <c r="C126" s="8"/>
      <c r="D126" s="1"/>
    </row>
    <row r="127" spans="1:4">
      <c r="A127" s="1"/>
      <c r="B127" s="8"/>
      <c r="C127" s="8"/>
      <c r="D127" s="1"/>
    </row>
    <row r="128" spans="1:4">
      <c r="A128" s="1"/>
      <c r="B128" s="8"/>
      <c r="C128" s="8"/>
      <c r="D128" s="1"/>
    </row>
    <row r="129" spans="1:4">
      <c r="A129" s="1"/>
      <c r="B129" s="8"/>
      <c r="C129" s="8"/>
      <c r="D129" s="1"/>
    </row>
    <row r="130" spans="1:4">
      <c r="A130" s="1"/>
      <c r="B130" s="8"/>
      <c r="C130" s="8"/>
      <c r="D130" s="1"/>
    </row>
    <row r="131" spans="1:4">
      <c r="A131" s="1"/>
      <c r="B131" s="8"/>
      <c r="C131" s="8"/>
      <c r="D131" s="1"/>
    </row>
    <row r="132" spans="1:4">
      <c r="A132" s="1"/>
      <c r="B132" s="8"/>
      <c r="C132" s="8"/>
      <c r="D132" s="1"/>
    </row>
    <row r="133" spans="1:4">
      <c r="A133" s="1"/>
      <c r="B133" s="8"/>
      <c r="C133" s="8"/>
      <c r="D133" s="1"/>
    </row>
    <row r="134" spans="1:4">
      <c r="A134" s="1"/>
      <c r="B134" s="8"/>
      <c r="C134" s="8"/>
      <c r="D134" s="1"/>
    </row>
    <row r="135" spans="1:4">
      <c r="A135" s="1"/>
      <c r="B135" s="8"/>
      <c r="C135" s="8"/>
      <c r="D135" s="1"/>
    </row>
    <row r="136" spans="1:4">
      <c r="A136" s="1"/>
      <c r="B136" s="8"/>
      <c r="C136" s="8"/>
      <c r="D136" s="1"/>
    </row>
    <row r="137" spans="1:4">
      <c r="A137" s="1"/>
      <c r="B137" s="8"/>
      <c r="C137" s="8"/>
      <c r="D137" s="1"/>
    </row>
    <row r="138" spans="1:4">
      <c r="A138" s="1"/>
      <c r="B138" s="8"/>
      <c r="C138" s="8"/>
      <c r="D138" s="1"/>
    </row>
    <row r="139" spans="1:4">
      <c r="A139" s="1"/>
      <c r="B139" s="8"/>
      <c r="C139" s="8"/>
      <c r="D139" s="1"/>
    </row>
    <row r="140" spans="1:4">
      <c r="A140" s="1"/>
      <c r="B140" s="8"/>
      <c r="C140" s="8"/>
      <c r="D140" s="1"/>
    </row>
    <row r="141" spans="1:4">
      <c r="A141" s="1"/>
      <c r="B141" s="8"/>
      <c r="C141" s="8"/>
      <c r="D141" s="1"/>
    </row>
    <row r="142" spans="1:4">
      <c r="A142" s="1"/>
      <c r="B142" s="8"/>
      <c r="C142" s="8"/>
      <c r="D142" s="1"/>
    </row>
    <row r="143" spans="1:4">
      <c r="A143" s="1"/>
      <c r="B143" s="8"/>
      <c r="C143" s="8"/>
      <c r="D143" s="1"/>
    </row>
    <row r="144" spans="1:4">
      <c r="A144" s="1"/>
      <c r="B144" s="8"/>
      <c r="C144" s="8"/>
      <c r="D144" s="1"/>
    </row>
    <row r="145" spans="1:4">
      <c r="A145" s="1"/>
      <c r="B145" s="8"/>
      <c r="C145" s="8"/>
      <c r="D145" s="1"/>
    </row>
    <row r="146" spans="1:4">
      <c r="A146" s="1"/>
      <c r="B146" s="8"/>
      <c r="C146" s="8"/>
      <c r="D146" s="1"/>
    </row>
    <row r="147" spans="1:4">
      <c r="A147" s="1"/>
      <c r="B147" s="8"/>
      <c r="C147" s="8"/>
      <c r="D147" s="1"/>
    </row>
    <row r="148" spans="1:4">
      <c r="A148" s="1"/>
      <c r="B148" s="8"/>
      <c r="C148" s="8"/>
      <c r="D148" s="1"/>
    </row>
    <row r="149" spans="1:4">
      <c r="A149" s="1"/>
      <c r="B149" s="8"/>
      <c r="C149" s="8"/>
      <c r="D149" s="1"/>
    </row>
    <row r="150" spans="1:4">
      <c r="A150" s="1"/>
      <c r="B150" s="8"/>
      <c r="C150" s="8"/>
      <c r="D150" s="1"/>
    </row>
    <row r="151" spans="1:4">
      <c r="A151" s="1"/>
      <c r="B151" s="8"/>
      <c r="C151" s="8"/>
      <c r="D151" s="1"/>
    </row>
    <row r="152" spans="1:4">
      <c r="A152" s="1"/>
      <c r="B152" s="8"/>
      <c r="C152" s="8"/>
      <c r="D152" s="1"/>
    </row>
    <row r="153" spans="1:4">
      <c r="A153" s="1"/>
      <c r="B153" s="8"/>
      <c r="C153" s="8"/>
      <c r="D153" s="1"/>
    </row>
    <row r="154" spans="1:4">
      <c r="A154" s="1"/>
      <c r="B154" s="8"/>
      <c r="C154" s="8"/>
      <c r="D154" s="1"/>
    </row>
    <row r="155" spans="1:4">
      <c r="A155" s="1"/>
      <c r="B155" s="8"/>
      <c r="C155" s="8"/>
      <c r="D155" s="1"/>
    </row>
    <row r="156" spans="1:4">
      <c r="A156" s="1"/>
      <c r="B156" s="8"/>
      <c r="C156" s="8"/>
      <c r="D156" s="1"/>
    </row>
    <row r="157" spans="1:4">
      <c r="A157" s="1"/>
      <c r="B157" s="8"/>
      <c r="C157" s="8"/>
      <c r="D157" s="1"/>
    </row>
    <row r="158" spans="1:4">
      <c r="A158" s="1"/>
      <c r="B158" s="8"/>
      <c r="C158" s="8"/>
      <c r="D158" s="1"/>
    </row>
    <row r="159" spans="1:4">
      <c r="A159" s="1"/>
      <c r="B159" s="8"/>
      <c r="C159" s="8"/>
      <c r="D159" s="1"/>
    </row>
    <row r="160" spans="1:4">
      <c r="A160" s="1"/>
      <c r="B160" s="8"/>
      <c r="C160" s="8"/>
      <c r="D160" s="1"/>
    </row>
    <row r="161" spans="1:4">
      <c r="A161" s="1"/>
      <c r="B161" s="8"/>
      <c r="C161" s="8"/>
      <c r="D161" s="1"/>
    </row>
    <row r="162" spans="1:4">
      <c r="A162" s="1"/>
      <c r="B162" s="8"/>
      <c r="C162" s="8"/>
      <c r="D162" s="1"/>
    </row>
    <row r="163" spans="1:4">
      <c r="A163" s="1"/>
      <c r="B163" s="8"/>
      <c r="C163" s="8"/>
      <c r="D163" s="1"/>
    </row>
    <row r="164" spans="1:4">
      <c r="A164" s="1"/>
      <c r="B164" s="8"/>
      <c r="C164" s="8"/>
      <c r="D164" s="1"/>
    </row>
    <row r="165" spans="1:4">
      <c r="A165" s="1"/>
      <c r="B165" s="8"/>
      <c r="C165" s="8"/>
      <c r="D165" s="1"/>
    </row>
    <row r="166" spans="1:4">
      <c r="A166" s="1"/>
      <c r="B166" s="8"/>
      <c r="C166" s="8"/>
      <c r="D166" s="1"/>
    </row>
    <row r="167" spans="1:4">
      <c r="A167" s="1"/>
      <c r="B167" s="8"/>
      <c r="C167" s="8"/>
      <c r="D167" s="1"/>
    </row>
    <row r="168" spans="1:4">
      <c r="A168" s="1"/>
      <c r="B168" s="8"/>
      <c r="C168" s="8"/>
      <c r="D168" s="1"/>
    </row>
    <row r="169" spans="1:4">
      <c r="A169" s="1"/>
      <c r="B169" s="8"/>
      <c r="C169" s="8"/>
      <c r="D169" s="1"/>
    </row>
    <row r="170" spans="1:4">
      <c r="A170" s="1"/>
      <c r="B170" s="8"/>
      <c r="C170" s="8"/>
      <c r="D170" s="1"/>
    </row>
    <row r="171" spans="1:4">
      <c r="A171" s="1"/>
      <c r="B171" s="8"/>
      <c r="C171" s="8"/>
      <c r="D171" s="1"/>
    </row>
    <row r="172" spans="1:4">
      <c r="A172" s="1"/>
      <c r="B172" s="8"/>
      <c r="C172" s="8"/>
      <c r="D172" s="1"/>
    </row>
    <row r="173" spans="1:4">
      <c r="A173" s="1"/>
      <c r="B173" s="8"/>
      <c r="C173" s="8"/>
      <c r="D173" s="1"/>
    </row>
    <row r="174" spans="1:4">
      <c r="A174" s="1"/>
      <c r="B174" s="8"/>
      <c r="C174" s="8"/>
      <c r="D174" s="1"/>
    </row>
    <row r="175" spans="1:4">
      <c r="A175" s="1"/>
      <c r="B175" s="8"/>
      <c r="C175" s="8"/>
      <c r="D175" s="1"/>
    </row>
    <row r="176" spans="1:4">
      <c r="A176" s="1"/>
      <c r="B176" s="8"/>
      <c r="C176" s="8"/>
      <c r="D176" s="1"/>
    </row>
    <row r="177" spans="1:4">
      <c r="A177" s="1"/>
      <c r="B177" s="8"/>
      <c r="C177" s="8"/>
      <c r="D177" s="1"/>
    </row>
    <row r="178" spans="1:4">
      <c r="A178" s="1"/>
      <c r="B178" s="8"/>
      <c r="C178" s="8"/>
      <c r="D178" s="1"/>
    </row>
    <row r="179" spans="1:4">
      <c r="A179" s="1"/>
      <c r="B179" s="8"/>
      <c r="C179" s="8"/>
      <c r="D179" s="1"/>
    </row>
    <row r="180" spans="1:4">
      <c r="A180" s="1"/>
      <c r="B180" s="8"/>
      <c r="C180" s="8"/>
      <c r="D180" s="1"/>
    </row>
    <row r="181" spans="1:4">
      <c r="A181" s="1"/>
      <c r="B181" s="8"/>
      <c r="C181" s="8"/>
      <c r="D181" s="1"/>
    </row>
    <row r="182" spans="1:4">
      <c r="A182" s="1"/>
      <c r="B182" s="8"/>
      <c r="C182" s="8"/>
      <c r="D182" s="1"/>
    </row>
    <row r="183" spans="1:4">
      <c r="A183" s="1"/>
      <c r="B183" s="8"/>
      <c r="C183" s="8"/>
      <c r="D183" s="1"/>
    </row>
    <row r="184" spans="1:4">
      <c r="A184" s="1"/>
      <c r="B184" s="8"/>
      <c r="C184" s="8"/>
      <c r="D184" s="1"/>
    </row>
    <row r="185" spans="1:4">
      <c r="A185" s="1"/>
      <c r="B185" s="8"/>
      <c r="C185" s="8"/>
      <c r="D185" s="1"/>
    </row>
    <row r="186" spans="1:4">
      <c r="A186" s="1"/>
      <c r="B186" s="8"/>
      <c r="C186" s="8"/>
      <c r="D186" s="1"/>
    </row>
    <row r="187" spans="1:4">
      <c r="A187" s="1"/>
      <c r="B187" s="8"/>
      <c r="C187" s="8"/>
      <c r="D187" s="1"/>
    </row>
    <row r="188" spans="1:4">
      <c r="A188" s="1"/>
      <c r="B188" s="8"/>
      <c r="C188" s="8"/>
      <c r="D188" s="1"/>
    </row>
    <row r="189" spans="1:4">
      <c r="A189" s="1"/>
      <c r="B189" s="8"/>
      <c r="C189" s="8"/>
      <c r="D189" s="1"/>
    </row>
    <row r="190" spans="1:4">
      <c r="A190" s="1"/>
      <c r="B190" s="8"/>
      <c r="C190" s="8"/>
      <c r="D190" s="1"/>
    </row>
    <row r="191" spans="1:4">
      <c r="A191" s="1"/>
      <c r="B191" s="8"/>
      <c r="C191" s="8"/>
      <c r="D191" s="1"/>
    </row>
    <row r="192" spans="1:4">
      <c r="A192" s="1"/>
      <c r="B192" s="8"/>
      <c r="C192" s="8"/>
      <c r="D192" s="1"/>
    </row>
    <row r="193" spans="1:4">
      <c r="A193" s="1"/>
      <c r="B193" s="8"/>
      <c r="C193" s="8"/>
      <c r="D193" s="1"/>
    </row>
    <row r="194" spans="1:4">
      <c r="A194" s="1"/>
      <c r="B194" s="8"/>
      <c r="C194" s="8"/>
      <c r="D194" s="1"/>
    </row>
    <row r="195" spans="1:4">
      <c r="A195" s="1"/>
      <c r="B195" s="8"/>
      <c r="C195" s="8"/>
      <c r="D195" s="1"/>
    </row>
    <row r="196" spans="1:4">
      <c r="A196" s="1"/>
      <c r="B196" s="8"/>
      <c r="C196" s="8"/>
      <c r="D196" s="1"/>
    </row>
    <row r="197" spans="1:4">
      <c r="A197" s="1"/>
      <c r="B197" s="8"/>
      <c r="C197" s="8"/>
      <c r="D197" s="1"/>
    </row>
    <row r="198" spans="1:4">
      <c r="A198" s="1"/>
      <c r="B198" s="8"/>
      <c r="C198" s="8"/>
      <c r="D198" s="1"/>
    </row>
    <row r="199" spans="1:4">
      <c r="A199" s="1"/>
      <c r="B199" s="8"/>
      <c r="C199" s="8"/>
      <c r="D199" s="1"/>
    </row>
    <row r="200" spans="1:4">
      <c r="A200" s="1"/>
      <c r="B200" s="8"/>
      <c r="C200" s="8"/>
      <c r="D200" s="1"/>
    </row>
    <row r="201" spans="1:4">
      <c r="A201" s="1"/>
      <c r="B201" s="8"/>
      <c r="C201" s="8"/>
      <c r="D201" s="1"/>
    </row>
    <row r="202" spans="1:4">
      <c r="A202" s="1"/>
      <c r="B202" s="8"/>
      <c r="C202" s="8"/>
      <c r="D202" s="1"/>
    </row>
    <row r="203" spans="1:4">
      <c r="A203" s="1"/>
      <c r="B203" s="8"/>
      <c r="C203" s="8"/>
      <c r="D203" s="1"/>
    </row>
    <row r="204" spans="1:4">
      <c r="A204" s="1"/>
      <c r="B204" s="8"/>
      <c r="C204" s="8"/>
      <c r="D204" s="1"/>
    </row>
    <row r="205" spans="1:4">
      <c r="A205" s="1"/>
      <c r="B205" s="8"/>
      <c r="C205" s="8"/>
      <c r="D205" s="1"/>
    </row>
    <row r="206" spans="1:4">
      <c r="A206" s="1"/>
      <c r="B206" s="8"/>
      <c r="C206" s="8"/>
      <c r="D206" s="1"/>
    </row>
    <row r="207" spans="1:4">
      <c r="A207" s="1"/>
      <c r="B207" s="8"/>
      <c r="C207" s="8"/>
      <c r="D207" s="1"/>
    </row>
    <row r="208" spans="1:4">
      <c r="A208" s="1"/>
      <c r="B208" s="8"/>
      <c r="C208" s="8"/>
      <c r="D208" s="1"/>
    </row>
    <row r="209" spans="1:4">
      <c r="A209" s="1"/>
      <c r="B209" s="8"/>
      <c r="C209" s="8"/>
      <c r="D209" s="1"/>
    </row>
    <row r="210" spans="1:4">
      <c r="A210" s="1"/>
      <c r="B210" s="8"/>
      <c r="C210" s="8"/>
      <c r="D210" s="1"/>
    </row>
    <row r="211" spans="1:4">
      <c r="A211" s="1"/>
      <c r="B211" s="8"/>
      <c r="C211" s="8"/>
      <c r="D211" s="1"/>
    </row>
    <row r="212" spans="1:4">
      <c r="A212" s="1"/>
      <c r="B212" s="8"/>
      <c r="C212" s="8"/>
      <c r="D212" s="1"/>
    </row>
    <row r="213" spans="1:4">
      <c r="A213" s="1"/>
      <c r="B213" s="8"/>
      <c r="C213" s="8"/>
      <c r="D213" s="1"/>
    </row>
    <row r="214" spans="1:4">
      <c r="A214" s="1"/>
      <c r="B214" s="8"/>
      <c r="C214" s="8"/>
      <c r="D214" s="1"/>
    </row>
    <row r="215" spans="1:4">
      <c r="A215" s="1"/>
      <c r="B215" s="8"/>
      <c r="C215" s="8"/>
      <c r="D215" s="1"/>
    </row>
    <row r="216" spans="1:4">
      <c r="A216" s="1"/>
      <c r="B216" s="8"/>
      <c r="C216" s="8"/>
      <c r="D216" s="1"/>
    </row>
    <row r="217" spans="1:4">
      <c r="A217" s="1"/>
      <c r="B217" s="8"/>
      <c r="C217" s="8"/>
      <c r="D217" s="1"/>
    </row>
    <row r="218" spans="1:4">
      <c r="A218" s="1"/>
      <c r="B218" s="8"/>
      <c r="C218" s="8"/>
      <c r="D218" s="1"/>
    </row>
    <row r="219" spans="1:4">
      <c r="A219" s="1"/>
      <c r="B219" s="8"/>
      <c r="C219" s="8"/>
      <c r="D219" s="1"/>
    </row>
    <row r="220" spans="1:4">
      <c r="A220" s="1"/>
      <c r="B220" s="8"/>
      <c r="C220" s="8"/>
      <c r="D220" s="1"/>
    </row>
    <row r="221" spans="1:4">
      <c r="A221" s="1"/>
      <c r="B221" s="8"/>
      <c r="C221" s="8"/>
      <c r="D221" s="1"/>
    </row>
    <row r="222" spans="1:4">
      <c r="A222" s="1"/>
      <c r="B222" s="8"/>
      <c r="C222" s="8"/>
      <c r="D222" s="1"/>
    </row>
    <row r="223" spans="1:4">
      <c r="A223" s="1"/>
      <c r="B223" s="8"/>
      <c r="C223" s="8"/>
      <c r="D223" s="1"/>
    </row>
    <row r="224" spans="1:4">
      <c r="A224" s="1"/>
      <c r="B224" s="8"/>
      <c r="C224" s="8"/>
      <c r="D224" s="1"/>
    </row>
    <row r="225" spans="1:4">
      <c r="A225" s="1"/>
      <c r="B225" s="8"/>
      <c r="C225" s="8"/>
      <c r="D225" s="1"/>
    </row>
    <row r="226" spans="1:4">
      <c r="A226" s="1"/>
      <c r="B226" s="8"/>
      <c r="C226" s="8"/>
      <c r="D226" s="1"/>
    </row>
    <row r="227" spans="1:4">
      <c r="A227" s="1"/>
      <c r="B227" s="8"/>
      <c r="C227" s="8"/>
      <c r="D227" s="1"/>
    </row>
    <row r="228" spans="1:4">
      <c r="A228" s="1"/>
      <c r="B228" s="8"/>
      <c r="C228" s="8"/>
      <c r="D228" s="1"/>
    </row>
    <row r="229" spans="1:4">
      <c r="A229" s="1"/>
      <c r="B229" s="8"/>
      <c r="C229" s="8"/>
      <c r="D229" s="1"/>
    </row>
    <row r="230" spans="1:4">
      <c r="A230" s="1"/>
      <c r="B230" s="8"/>
      <c r="C230" s="8"/>
      <c r="D230" s="1"/>
    </row>
    <row r="231" spans="1:4">
      <c r="A231" s="1"/>
      <c r="B231" s="8"/>
      <c r="C231" s="8"/>
      <c r="D231" s="1"/>
    </row>
    <row r="232" spans="1:4">
      <c r="A232" s="1"/>
      <c r="B232" s="8"/>
      <c r="C232" s="8"/>
      <c r="D232" s="1"/>
    </row>
    <row r="233" spans="1:4">
      <c r="A233" s="1"/>
      <c r="B233" s="8"/>
      <c r="C233" s="8"/>
      <c r="D233" s="1"/>
    </row>
    <row r="234" spans="1:4">
      <c r="A234" s="1"/>
      <c r="B234" s="8"/>
      <c r="C234" s="8"/>
      <c r="D234" s="1"/>
    </row>
    <row r="235" spans="1:4">
      <c r="A235" s="1"/>
      <c r="B235" s="8"/>
      <c r="C235" s="8"/>
      <c r="D235" s="1"/>
    </row>
    <row r="236" spans="1:4">
      <c r="A236" s="1"/>
      <c r="B236" s="8"/>
      <c r="C236" s="8"/>
      <c r="D236" s="1"/>
    </row>
    <row r="237" spans="1:4">
      <c r="A237" s="1"/>
      <c r="B237" s="8"/>
      <c r="C237" s="8"/>
      <c r="D237" s="1"/>
    </row>
    <row r="238" spans="1:4">
      <c r="A238" s="1"/>
      <c r="B238" s="8"/>
      <c r="C238" s="8"/>
      <c r="D238" s="1"/>
    </row>
    <row r="239" spans="1:4">
      <c r="A239" s="1"/>
      <c r="B239" s="8"/>
      <c r="C239" s="8"/>
      <c r="D239" s="1"/>
    </row>
    <row r="240" spans="1:4">
      <c r="A240" s="1"/>
      <c r="B240" s="8"/>
      <c r="C240" s="8"/>
      <c r="D240" s="1"/>
    </row>
    <row r="241" spans="1:4">
      <c r="A241" s="1"/>
      <c r="B241" s="8"/>
      <c r="C241" s="8"/>
      <c r="D241" s="1"/>
    </row>
    <row r="242" spans="1:4">
      <c r="A242" s="1"/>
      <c r="B242" s="8"/>
      <c r="C242" s="8"/>
      <c r="D242" s="1"/>
    </row>
    <row r="243" spans="1:4">
      <c r="A243" s="1"/>
      <c r="B243" s="8"/>
      <c r="C243" s="8"/>
      <c r="D243" s="1"/>
    </row>
    <row r="244" spans="1:4">
      <c r="A244" s="1"/>
      <c r="B244" s="8"/>
      <c r="C244" s="8"/>
      <c r="D244" s="1"/>
    </row>
    <row r="245" spans="1:4">
      <c r="A245" s="1"/>
      <c r="B245" s="8"/>
      <c r="C245" s="8"/>
      <c r="D245" s="1"/>
    </row>
    <row r="246" spans="1:4">
      <c r="A246" s="1"/>
      <c r="B246" s="8"/>
      <c r="C246" s="8"/>
      <c r="D246" s="1"/>
    </row>
    <row r="247" spans="1:4">
      <c r="A247" s="1"/>
      <c r="B247" s="8"/>
      <c r="C247" s="8"/>
      <c r="D247" s="1"/>
    </row>
    <row r="248" spans="1:4">
      <c r="A248" s="1"/>
      <c r="B248" s="8"/>
      <c r="C248" s="8"/>
      <c r="D248" s="1"/>
    </row>
    <row r="249" spans="1:4">
      <c r="A249" s="1"/>
      <c r="B249" s="8"/>
      <c r="C249" s="8"/>
      <c r="D249" s="1"/>
    </row>
    <row r="250" spans="1:4">
      <c r="A250" s="1"/>
      <c r="B250" s="8"/>
      <c r="C250" s="8"/>
      <c r="D250" s="1"/>
    </row>
    <row r="251" spans="1:4">
      <c r="A251" s="1"/>
      <c r="B251" s="8"/>
      <c r="C251" s="8"/>
      <c r="D251" s="1"/>
    </row>
    <row r="252" spans="1:4">
      <c r="A252" s="1"/>
      <c r="B252" s="8"/>
      <c r="C252" s="8"/>
      <c r="D252" s="1"/>
    </row>
    <row r="253" spans="1:4">
      <c r="A253" s="1"/>
      <c r="B253" s="8"/>
      <c r="C253" s="8"/>
      <c r="D253" s="1"/>
    </row>
    <row r="254" spans="1:4">
      <c r="A254" s="1"/>
      <c r="B254" s="8"/>
      <c r="C254" s="8"/>
      <c r="D254" s="1"/>
    </row>
    <row r="255" spans="1:4">
      <c r="A255" s="1"/>
      <c r="B255" s="8"/>
      <c r="C255" s="8"/>
      <c r="D255" s="1"/>
    </row>
    <row r="256" spans="1:4">
      <c r="A256" s="1"/>
      <c r="B256" s="8"/>
      <c r="C256" s="8"/>
      <c r="D256" s="1"/>
    </row>
    <row r="257" spans="1:4">
      <c r="A257" s="1"/>
      <c r="B257" s="8"/>
      <c r="C257" s="8"/>
      <c r="D257" s="1"/>
    </row>
    <row r="258" spans="1:4">
      <c r="A258" s="1"/>
      <c r="B258" s="8"/>
      <c r="C258" s="8"/>
      <c r="D258" s="1"/>
    </row>
    <row r="259" spans="1:4">
      <c r="A259" s="1"/>
      <c r="B259" s="8"/>
      <c r="C259" s="8"/>
      <c r="D259" s="1"/>
    </row>
    <row r="260" spans="1:4">
      <c r="A260" s="1"/>
      <c r="B260" s="8"/>
      <c r="C260" s="8"/>
      <c r="D260" s="1"/>
    </row>
    <row r="261" spans="1:4">
      <c r="A261" s="1"/>
      <c r="B261" s="8"/>
      <c r="C261" s="8"/>
      <c r="D261" s="1"/>
    </row>
    <row r="262" spans="1:4">
      <c r="A262" s="1"/>
      <c r="B262" s="8"/>
      <c r="C262" s="8"/>
      <c r="D262" s="1"/>
    </row>
    <row r="263" spans="1:4">
      <c r="A263" s="1"/>
      <c r="B263" s="8"/>
      <c r="C263" s="8"/>
      <c r="D263" s="1"/>
    </row>
    <row r="264" spans="1:4">
      <c r="A264" s="1"/>
      <c r="B264" s="8"/>
      <c r="C264" s="8"/>
      <c r="D264" s="1"/>
    </row>
    <row r="265" spans="1:4">
      <c r="A265" s="1"/>
      <c r="B265" s="8"/>
      <c r="C265" s="8"/>
      <c r="D265" s="1"/>
    </row>
    <row r="266" spans="1:4">
      <c r="A266" s="1"/>
      <c r="B266" s="8"/>
      <c r="C266" s="8"/>
      <c r="D266" s="1"/>
    </row>
    <row r="267" spans="1:4">
      <c r="A267" s="1"/>
      <c r="B267" s="8"/>
      <c r="C267" s="8"/>
      <c r="D267" s="1"/>
    </row>
    <row r="268" spans="1:4">
      <c r="A268" s="1"/>
      <c r="B268" s="8"/>
      <c r="C268" s="8"/>
      <c r="D268" s="1"/>
    </row>
    <row r="269" spans="1:4">
      <c r="A269" s="1"/>
      <c r="B269" s="8"/>
      <c r="C269" s="8"/>
      <c r="D269" s="1"/>
    </row>
    <row r="270" spans="1:4">
      <c r="A270" s="1"/>
      <c r="B270" s="8"/>
      <c r="C270" s="8"/>
      <c r="D270" s="1"/>
    </row>
    <row r="271" spans="1:4">
      <c r="A271" s="1"/>
      <c r="B271" s="8"/>
      <c r="C271" s="8"/>
      <c r="D271" s="1"/>
    </row>
    <row r="272" spans="1:4">
      <c r="A272" s="1"/>
      <c r="B272" s="8"/>
      <c r="C272" s="8"/>
      <c r="D272" s="1"/>
    </row>
    <row r="273" spans="1:4">
      <c r="A273" s="1"/>
      <c r="B273" s="8"/>
      <c r="C273" s="8"/>
      <c r="D273" s="1"/>
    </row>
    <row r="274" spans="1:4">
      <c r="A274" s="1"/>
      <c r="B274" s="8"/>
      <c r="C274" s="8"/>
      <c r="D274" s="1"/>
    </row>
    <row r="275" spans="1:4">
      <c r="A275" s="1"/>
      <c r="B275" s="8"/>
      <c r="C275" s="8"/>
      <c r="D275" s="1"/>
    </row>
    <row r="276" spans="1:4">
      <c r="A276" s="1"/>
      <c r="B276" s="8"/>
      <c r="C276" s="8"/>
      <c r="D276" s="1"/>
    </row>
    <row r="277" spans="1:4">
      <c r="A277" s="1"/>
      <c r="B277" s="8"/>
      <c r="C277" s="8"/>
      <c r="D277" s="1"/>
    </row>
    <row r="278" spans="1:4">
      <c r="A278" s="1"/>
      <c r="B278" s="8"/>
      <c r="C278" s="8"/>
      <c r="D278" s="1"/>
    </row>
    <row r="279" spans="1:4">
      <c r="A279" s="1"/>
      <c r="B279" s="8"/>
      <c r="C279" s="8"/>
      <c r="D279" s="1"/>
    </row>
    <row r="280" spans="1:4">
      <c r="A280" s="1"/>
      <c r="B280" s="8"/>
      <c r="C280" s="8"/>
      <c r="D280" s="1"/>
    </row>
    <row r="281" spans="1:4">
      <c r="A281" s="1"/>
      <c r="B281" s="8"/>
      <c r="C281" s="8"/>
      <c r="D281" s="1"/>
    </row>
    <row r="282" spans="1:4">
      <c r="A282" s="1"/>
      <c r="B282" s="8"/>
      <c r="C282" s="8"/>
      <c r="D282" s="1"/>
    </row>
    <row r="283" spans="1:4">
      <c r="A283" s="1"/>
      <c r="B283" s="8"/>
      <c r="C283" s="8"/>
      <c r="D283" s="1"/>
    </row>
    <row r="284" spans="1:4">
      <c r="A284" s="1"/>
      <c r="B284" s="8"/>
      <c r="C284" s="8"/>
      <c r="D284" s="1"/>
    </row>
    <row r="285" spans="1:4">
      <c r="A285" s="1"/>
      <c r="B285" s="8"/>
      <c r="C285" s="8"/>
      <c r="D285" s="1"/>
    </row>
    <row r="286" spans="1:4">
      <c r="A286" s="1"/>
      <c r="B286" s="8"/>
      <c r="C286" s="8"/>
      <c r="D286" s="1"/>
    </row>
    <row r="287" spans="1:4">
      <c r="A287" s="1"/>
      <c r="B287" s="8"/>
      <c r="C287" s="8"/>
      <c r="D287" s="1"/>
    </row>
    <row r="288" spans="1:4">
      <c r="A288" s="1"/>
      <c r="B288" s="8"/>
      <c r="C288" s="8"/>
      <c r="D288" s="1"/>
    </row>
    <row r="289" spans="1:4">
      <c r="A289" s="1"/>
      <c r="B289" s="8"/>
      <c r="C289" s="8"/>
      <c r="D289" s="1"/>
    </row>
    <row r="290" spans="1:4">
      <c r="A290" s="1"/>
      <c r="B290" s="8"/>
      <c r="C290" s="8"/>
      <c r="D290" s="1"/>
    </row>
    <row r="291" spans="1:4">
      <c r="A291" s="1"/>
      <c r="B291" s="8"/>
      <c r="C291" s="8"/>
      <c r="D291" s="1"/>
    </row>
    <row r="292" spans="1:4">
      <c r="A292" s="1"/>
      <c r="B292" s="8"/>
      <c r="C292" s="8"/>
      <c r="D292" s="1"/>
    </row>
    <row r="293" spans="1:4">
      <c r="A293" s="1"/>
      <c r="B293" s="8"/>
      <c r="C293" s="8"/>
      <c r="D293" s="1"/>
    </row>
    <row r="294" spans="1:4">
      <c r="A294" s="1"/>
      <c r="B294" s="8"/>
      <c r="C294" s="8"/>
      <c r="D294" s="1"/>
    </row>
    <row r="295" spans="1:4">
      <c r="A295" s="1"/>
      <c r="B295" s="8"/>
      <c r="C295" s="8"/>
      <c r="D295" s="1"/>
    </row>
    <row r="296" spans="1:4">
      <c r="A296" s="1"/>
      <c r="B296" s="8"/>
      <c r="C296" s="8"/>
      <c r="D296" s="1"/>
    </row>
    <row r="297" spans="1:4">
      <c r="A297" s="1"/>
      <c r="B297" s="8"/>
      <c r="C297" s="8"/>
      <c r="D297" s="1"/>
    </row>
    <row r="298" spans="1:4">
      <c r="A298" s="1"/>
      <c r="B298" s="8"/>
      <c r="C298" s="8"/>
      <c r="D298" s="1"/>
    </row>
    <row r="299" spans="1:4">
      <c r="A299" s="1"/>
      <c r="B299" s="8"/>
      <c r="C299" s="8"/>
      <c r="D299" s="1"/>
    </row>
    <row r="300" spans="1:4">
      <c r="A300" s="1"/>
      <c r="B300" s="8"/>
      <c r="C300" s="8"/>
      <c r="D300" s="1"/>
    </row>
    <row r="301" spans="1:4">
      <c r="A301" s="1"/>
      <c r="B301" s="8"/>
      <c r="C301" s="8"/>
      <c r="D301" s="1"/>
    </row>
    <row r="302" spans="1:4">
      <c r="A302" s="1"/>
      <c r="B302" s="8"/>
      <c r="C302" s="8"/>
      <c r="D302" s="1"/>
    </row>
    <row r="303" spans="1:4">
      <c r="A303" s="1"/>
      <c r="B303" s="8"/>
      <c r="C303" s="8"/>
      <c r="D303" s="1"/>
    </row>
    <row r="304" spans="1:4">
      <c r="A304" s="1"/>
      <c r="B304" s="8"/>
      <c r="C304" s="8"/>
      <c r="D304" s="1"/>
    </row>
    <row r="305" spans="1:4">
      <c r="A305" s="1"/>
      <c r="B305" s="8"/>
      <c r="C305" s="8"/>
      <c r="D305" s="1"/>
    </row>
    <row r="306" spans="1:4">
      <c r="A306" s="1"/>
      <c r="B306" s="8"/>
      <c r="C306" s="8"/>
      <c r="D306" s="1"/>
    </row>
    <row r="307" spans="1:4">
      <c r="A307" s="1"/>
      <c r="B307" s="8"/>
      <c r="C307" s="8"/>
      <c r="D307" s="1"/>
    </row>
    <row r="308" spans="1:4">
      <c r="A308" s="1"/>
      <c r="B308" s="8"/>
      <c r="C308" s="8"/>
      <c r="D308" s="1"/>
    </row>
    <row r="309" spans="1:4">
      <c r="A309" s="1"/>
      <c r="B309" s="8"/>
      <c r="C309" s="8"/>
      <c r="D309" s="1"/>
    </row>
    <row r="310" spans="1:4">
      <c r="A310" s="1"/>
      <c r="B310" s="8"/>
      <c r="C310" s="8"/>
      <c r="D310" s="1"/>
    </row>
    <row r="311" spans="1:4">
      <c r="A311" s="1"/>
      <c r="B311" s="8"/>
      <c r="C311" s="8"/>
      <c r="D311" s="1"/>
    </row>
    <row r="312" spans="1:4">
      <c r="A312" s="1"/>
      <c r="B312" s="8"/>
      <c r="C312" s="8"/>
      <c r="D312" s="1"/>
    </row>
    <row r="313" spans="1:4">
      <c r="A313" s="1"/>
      <c r="B313" s="8"/>
      <c r="C313" s="8"/>
      <c r="D313" s="1"/>
    </row>
    <row r="314" spans="1:4">
      <c r="A314" s="1"/>
      <c r="B314" s="8"/>
      <c r="C314" s="8"/>
      <c r="D314" s="1"/>
    </row>
    <row r="315" spans="1:4">
      <c r="A315" s="1"/>
      <c r="B315" s="8"/>
      <c r="C315" s="8"/>
      <c r="D315" s="1"/>
    </row>
    <row r="316" spans="1:4">
      <c r="A316" s="1"/>
      <c r="B316" s="8"/>
      <c r="C316" s="8"/>
      <c r="D316" s="1"/>
    </row>
    <row r="317" spans="1:4">
      <c r="A317" s="1"/>
      <c r="B317" s="8"/>
      <c r="C317" s="8"/>
      <c r="D317" s="1"/>
    </row>
    <row r="318" spans="1:4">
      <c r="A318" s="1"/>
      <c r="B318" s="8"/>
      <c r="C318" s="8"/>
      <c r="D318" s="1"/>
    </row>
    <row r="319" spans="1:4">
      <c r="A319" s="1"/>
      <c r="B319" s="8"/>
      <c r="C319" s="8"/>
      <c r="D319" s="1"/>
    </row>
    <row r="320" spans="1:4">
      <c r="A320" s="1"/>
      <c r="B320" s="8"/>
      <c r="C320" s="8"/>
      <c r="D320" s="1"/>
    </row>
    <row r="321" spans="1:4">
      <c r="A321" s="1"/>
      <c r="B321" s="8"/>
      <c r="C321" s="8"/>
      <c r="D321" s="1"/>
    </row>
    <row r="322" spans="1:4">
      <c r="A322" s="1"/>
      <c r="B322" s="8"/>
      <c r="C322" s="8"/>
      <c r="D322" s="1"/>
    </row>
    <row r="323" spans="1:4">
      <c r="A323" s="1"/>
      <c r="B323" s="8"/>
      <c r="C323" s="8"/>
      <c r="D323" s="1"/>
    </row>
    <row r="324" spans="1:4">
      <c r="A324" s="1"/>
      <c r="B324" s="8"/>
      <c r="C324" s="8"/>
      <c r="D324" s="1"/>
    </row>
    <row r="325" spans="1:4">
      <c r="A325" s="1"/>
      <c r="B325" s="8"/>
      <c r="C325" s="8"/>
      <c r="D325" s="1"/>
    </row>
    <row r="326" spans="1:4">
      <c r="A326" s="1"/>
      <c r="B326" s="8"/>
      <c r="C326" s="8"/>
      <c r="D326" s="1"/>
    </row>
    <row r="327" spans="1:4">
      <c r="A327" s="1"/>
      <c r="B327" s="8"/>
      <c r="C327" s="8"/>
      <c r="D327" s="1"/>
    </row>
    <row r="328" spans="1:4">
      <c r="A328" s="1"/>
      <c r="B328" s="8"/>
      <c r="C328" s="8"/>
      <c r="D328" s="1"/>
    </row>
    <row r="329" spans="1:4">
      <c r="A329" s="1"/>
      <c r="B329" s="8"/>
      <c r="C329" s="8"/>
      <c r="D329" s="1"/>
    </row>
    <row r="330" spans="1:4">
      <c r="A330" s="1"/>
      <c r="B330" s="8"/>
      <c r="C330" s="8"/>
      <c r="D330" s="1"/>
    </row>
    <row r="331" spans="1:4">
      <c r="A331" s="1"/>
      <c r="B331" s="8"/>
      <c r="C331" s="8"/>
      <c r="D331" s="1"/>
    </row>
    <row r="332" spans="1:4">
      <c r="A332" s="1"/>
      <c r="B332" s="8"/>
      <c r="C332" s="8"/>
      <c r="D332" s="1"/>
    </row>
    <row r="333" spans="1:4">
      <c r="A333" s="1"/>
      <c r="B333" s="8"/>
      <c r="C333" s="8"/>
      <c r="D333" s="1"/>
    </row>
    <row r="334" spans="1:4">
      <c r="A334" s="1"/>
      <c r="B334" s="8"/>
      <c r="C334" s="8"/>
      <c r="D334" s="1"/>
    </row>
    <row r="335" spans="1:4">
      <c r="A335" s="1"/>
      <c r="B335" s="8"/>
      <c r="C335" s="8"/>
      <c r="D335" s="1"/>
    </row>
    <row r="336" spans="1:4">
      <c r="A336" s="1"/>
      <c r="B336" s="8"/>
      <c r="C336" s="8"/>
      <c r="D336" s="1"/>
    </row>
    <row r="337" spans="1:4">
      <c r="A337" s="1"/>
      <c r="B337" s="8"/>
      <c r="C337" s="8"/>
      <c r="D337" s="1"/>
    </row>
    <row r="338" spans="1:4">
      <c r="A338" s="1"/>
      <c r="B338" s="8"/>
      <c r="C338" s="8"/>
      <c r="D338" s="1"/>
    </row>
    <row r="339" spans="1:4">
      <c r="A339" s="1"/>
      <c r="B339" s="8"/>
      <c r="C339" s="8"/>
      <c r="D339" s="1"/>
    </row>
    <row r="340" spans="1:4">
      <c r="A340" s="1"/>
      <c r="B340" s="8"/>
      <c r="C340" s="8"/>
      <c r="D340" s="1"/>
    </row>
    <row r="341" spans="1:4">
      <c r="A341" s="1"/>
      <c r="B341" s="8"/>
      <c r="C341" s="8"/>
      <c r="D341" s="1"/>
    </row>
    <row r="342" spans="1:4">
      <c r="A342" s="1"/>
      <c r="B342" s="8"/>
      <c r="C342" s="8"/>
      <c r="D342" s="1"/>
    </row>
    <row r="343" spans="1:4">
      <c r="A343" s="1"/>
      <c r="B343" s="8"/>
      <c r="C343" s="8"/>
      <c r="D343" s="1"/>
    </row>
    <row r="344" spans="1:4">
      <c r="A344" s="1"/>
      <c r="B344" s="8"/>
      <c r="C344" s="8"/>
      <c r="D344" s="1"/>
    </row>
    <row r="345" spans="1:4">
      <c r="A345" s="1"/>
      <c r="B345" s="8"/>
      <c r="C345" s="8"/>
      <c r="D345" s="1"/>
    </row>
    <row r="346" spans="1:4">
      <c r="A346" s="1"/>
      <c r="B346" s="8"/>
      <c r="C346" s="8"/>
      <c r="D346" s="1"/>
    </row>
    <row r="347" spans="1:4">
      <c r="A347" s="1"/>
      <c r="B347" s="8"/>
      <c r="C347" s="8"/>
      <c r="D347" s="1"/>
    </row>
    <row r="348" spans="1:4">
      <c r="A348" s="1"/>
      <c r="B348" s="8"/>
      <c r="C348" s="8"/>
      <c r="D348" s="1"/>
    </row>
    <row r="349" spans="1:4">
      <c r="A349" s="1"/>
      <c r="B349" s="8"/>
      <c r="C349" s="8"/>
      <c r="D349" s="1"/>
    </row>
    <row r="350" spans="1:4">
      <c r="A350" s="1"/>
      <c r="B350" s="8"/>
      <c r="C350" s="8"/>
      <c r="D350" s="1"/>
    </row>
    <row r="351" spans="1:4">
      <c r="A351" s="1"/>
      <c r="B351" s="8"/>
      <c r="C351" s="8"/>
      <c r="D351" s="1"/>
    </row>
    <row r="352" spans="1:4">
      <c r="A352" s="1"/>
      <c r="B352" s="8"/>
      <c r="C352" s="8"/>
      <c r="D352" s="1"/>
    </row>
    <row r="353" spans="1:4">
      <c r="A353" s="1"/>
      <c r="B353" s="8"/>
      <c r="C353" s="8"/>
      <c r="D353" s="1"/>
    </row>
    <row r="354" spans="1:4">
      <c r="A354" s="1"/>
      <c r="B354" s="8"/>
      <c r="C354" s="8"/>
      <c r="D354" s="1"/>
    </row>
    <row r="355" spans="1:4">
      <c r="A355" s="1"/>
      <c r="B355" s="8"/>
      <c r="C355" s="8"/>
      <c r="D355" s="1"/>
    </row>
    <row r="356" spans="1:4">
      <c r="A356" s="1"/>
      <c r="B356" s="8"/>
      <c r="C356" s="8"/>
      <c r="D356" s="1"/>
    </row>
    <row r="357" spans="1:4">
      <c r="A357" s="1"/>
      <c r="B357" s="8"/>
      <c r="C357" s="8"/>
      <c r="D357" s="1"/>
    </row>
    <row r="358" spans="1:4">
      <c r="A358" s="1"/>
      <c r="B358" s="8"/>
      <c r="C358" s="8"/>
      <c r="D358" s="1"/>
    </row>
    <row r="359" spans="1:4">
      <c r="A359" s="1"/>
      <c r="B359" s="8"/>
      <c r="C359" s="8"/>
      <c r="D359" s="1"/>
    </row>
    <row r="360" spans="1:4">
      <c r="A360" s="1"/>
      <c r="B360" s="8"/>
      <c r="C360" s="8"/>
      <c r="D360" s="1"/>
    </row>
    <row r="361" spans="1:4">
      <c r="A361" s="1"/>
      <c r="B361" s="8"/>
      <c r="C361" s="8"/>
      <c r="D361" s="1"/>
    </row>
    <row r="362" spans="1:4">
      <c r="A362" s="1"/>
      <c r="B362" s="8"/>
      <c r="C362" s="8"/>
      <c r="D362" s="1"/>
    </row>
    <row r="363" spans="1:4">
      <c r="A363" s="1"/>
      <c r="B363" s="8"/>
      <c r="C363" s="8"/>
      <c r="D363" s="1"/>
    </row>
    <row r="364" spans="1:4">
      <c r="A364" s="1"/>
      <c r="B364" s="8"/>
      <c r="C364" s="8"/>
      <c r="D364" s="1"/>
    </row>
    <row r="365" spans="1:4">
      <c r="A365" s="1"/>
      <c r="B365" s="8"/>
      <c r="C365" s="8"/>
      <c r="D365" s="1"/>
    </row>
    <row r="366" spans="1:4">
      <c r="A366" s="1"/>
      <c r="B366" s="8"/>
      <c r="C366" s="8"/>
      <c r="D366" s="1"/>
    </row>
    <row r="367" spans="1:4">
      <c r="A367" s="1"/>
      <c r="B367" s="8"/>
      <c r="C367" s="8"/>
      <c r="D367" s="1"/>
    </row>
    <row r="368" spans="1:4">
      <c r="A368" s="1"/>
      <c r="B368" s="8"/>
      <c r="C368" s="8"/>
      <c r="D368" s="1"/>
    </row>
    <row r="369" spans="1:4">
      <c r="A369" s="1"/>
      <c r="B369" s="8"/>
      <c r="C369" s="8"/>
      <c r="D369" s="1"/>
    </row>
    <row r="370" spans="1:4">
      <c r="A370" s="1"/>
      <c r="B370" s="8"/>
      <c r="C370" s="8"/>
      <c r="D370" s="1"/>
    </row>
    <row r="371" spans="1:4">
      <c r="A371" s="1"/>
      <c r="B371" s="8"/>
      <c r="C371" s="8"/>
      <c r="D371" s="1"/>
    </row>
    <row r="372" spans="1:4">
      <c r="A372" s="1"/>
      <c r="B372" s="8"/>
      <c r="C372" s="8"/>
      <c r="D372" s="1"/>
    </row>
    <row r="373" spans="1:4">
      <c r="A373" s="1"/>
      <c r="B373" s="8"/>
      <c r="C373" s="8"/>
      <c r="D373" s="1"/>
    </row>
    <row r="374" spans="1:4">
      <c r="A374" s="1"/>
      <c r="B374" s="8"/>
    </row>
    <row r="375" spans="1:4">
      <c r="A375" s="1"/>
      <c r="B375" s="8"/>
    </row>
    <row r="376" spans="1:4">
      <c r="A376" s="1"/>
    </row>
    <row r="377" spans="1:4">
      <c r="A377" s="1"/>
    </row>
    <row r="378" spans="1:4">
      <c r="A378" s="1"/>
    </row>
    <row r="379" spans="1:4">
      <c r="A379" s="1"/>
    </row>
    <row r="380" spans="1:4">
      <c r="A380" s="1"/>
    </row>
    <row r="381" spans="1:4">
      <c r="A381" s="1"/>
    </row>
    <row r="382" spans="1:4">
      <c r="A382" s="1"/>
    </row>
    <row r="383" spans="1:4">
      <c r="A383" s="1"/>
    </row>
    <row r="384" spans="1:4">
      <c r="A384" s="1"/>
    </row>
    <row r="385" spans="1:1">
      <c r="A385" s="1"/>
    </row>
    <row r="386" spans="1:1">
      <c r="A386" s="1"/>
    </row>
    <row r="387" spans="1:1">
      <c r="A387" s="1"/>
    </row>
    <row r="388" spans="1:1">
      <c r="A388" s="1"/>
    </row>
    <row r="389" spans="1:1">
      <c r="A389" s="1"/>
    </row>
    <row r="390" spans="1:1">
      <c r="A390" s="1"/>
    </row>
    <row r="391" spans="1:1">
      <c r="A391" s="1"/>
    </row>
    <row r="392" spans="1:1">
      <c r="A392" s="1"/>
    </row>
    <row r="393" spans="1:1">
      <c r="A393" s="1"/>
    </row>
    <row r="394" spans="1:1">
      <c r="A394" s="1"/>
    </row>
    <row r="395" spans="1:1">
      <c r="A395" s="1"/>
    </row>
    <row r="396" spans="1:1">
      <c r="A396" s="1"/>
    </row>
    <row r="397" spans="1:1">
      <c r="A397" s="1"/>
    </row>
    <row r="398" spans="1:1">
      <c r="A398" s="1"/>
    </row>
    <row r="399" spans="1:1">
      <c r="A399" s="1"/>
    </row>
    <row r="400" spans="1:1">
      <c r="A400" s="1"/>
    </row>
    <row r="401" spans="1:1">
      <c r="A401" s="1"/>
    </row>
    <row r="402" spans="1:1">
      <c r="A402" s="1"/>
    </row>
    <row r="403" spans="1:1">
      <c r="A403" s="1"/>
    </row>
    <row r="404" spans="1:1">
      <c r="A404" s="1"/>
    </row>
    <row r="405" spans="1:1">
      <c r="A405" s="1"/>
    </row>
    <row r="406" spans="1:1">
      <c r="A406" s="1"/>
    </row>
    <row r="407" spans="1:1">
      <c r="A407" s="1"/>
    </row>
    <row r="408" spans="1:1">
      <c r="A408" s="1"/>
    </row>
    <row r="409" spans="1:1">
      <c r="A409" s="1"/>
    </row>
    <row r="410" spans="1:1">
      <c r="A410" s="1"/>
    </row>
    <row r="411" spans="1:1">
      <c r="A411" s="1"/>
    </row>
    <row r="412" spans="1:1">
      <c r="A412" s="1"/>
    </row>
    <row r="413" spans="1:1">
      <c r="A413" s="1"/>
    </row>
    <row r="414" spans="1:1">
      <c r="A414" s="1"/>
    </row>
    <row r="415" spans="1:1">
      <c r="A415" s="1"/>
    </row>
    <row r="416" spans="1:1">
      <c r="A416" s="1"/>
    </row>
    <row r="417" spans="1:1">
      <c r="A417" s="1"/>
    </row>
    <row r="418" spans="1:1">
      <c r="A418" s="1"/>
    </row>
    <row r="419" spans="1:1">
      <c r="A419" s="1"/>
    </row>
    <row r="420" spans="1:1">
      <c r="A420" s="1"/>
    </row>
    <row r="421" spans="1:1">
      <c r="A421" s="1"/>
    </row>
    <row r="422" spans="1:1">
      <c r="A422" s="1"/>
    </row>
    <row r="423" spans="1:1">
      <c r="A423" s="1"/>
    </row>
    <row r="424" spans="1:1">
      <c r="A424" s="1"/>
    </row>
    <row r="425" spans="1:1">
      <c r="A425" s="1"/>
    </row>
    <row r="426" spans="1:1">
      <c r="A426" s="1"/>
    </row>
    <row r="427" spans="1:1">
      <c r="A427" s="1"/>
    </row>
    <row r="428" spans="1:1">
      <c r="A428" s="1"/>
    </row>
    <row r="429" spans="1:1">
      <c r="A429" s="1"/>
    </row>
    <row r="430" spans="1:1">
      <c r="A430" s="1"/>
    </row>
    <row r="431" spans="1:1">
      <c r="A431" s="1"/>
    </row>
    <row r="432" spans="1:1">
      <c r="A432" s="1"/>
    </row>
    <row r="433" spans="1:1">
      <c r="A433" s="1"/>
    </row>
    <row r="434" spans="1:1">
      <c r="A434" s="1"/>
    </row>
  </sheetData>
  <mergeCells count="7">
    <mergeCell ref="A8:A9"/>
    <mergeCell ref="E1:E9"/>
    <mergeCell ref="F1:F9"/>
    <mergeCell ref="G1:G9"/>
    <mergeCell ref="D1:D9"/>
    <mergeCell ref="B1:B9"/>
    <mergeCell ref="C1:C9"/>
  </mergeCells>
  <phoneticPr fontId="4"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7"/>
  <sheetViews>
    <sheetView tabSelected="1" topLeftCell="A35" workbookViewId="0">
      <selection activeCell="O69" sqref="O69"/>
    </sheetView>
  </sheetViews>
  <sheetFormatPr defaultColWidth="9.140625" defaultRowHeight="15"/>
  <cols>
    <col min="1" max="1" width="29.28515625" style="15" customWidth="1"/>
    <col min="2" max="2" width="9.85546875" style="24" customWidth="1"/>
    <col min="3" max="3" width="10.28515625" style="15" customWidth="1"/>
    <col min="4" max="5" width="9.140625" style="15"/>
    <col min="6" max="6" width="9.140625" style="20"/>
    <col min="7" max="7" width="9.140625" style="15"/>
    <col min="8" max="16384" width="9.140625" style="2"/>
  </cols>
  <sheetData>
    <row r="1" spans="1:12" ht="12.75" customHeight="1">
      <c r="B1" s="35" t="s">
        <v>36</v>
      </c>
      <c r="C1" s="33" t="s">
        <v>19</v>
      </c>
      <c r="D1" s="33" t="s">
        <v>20</v>
      </c>
      <c r="E1" s="31" t="s">
        <v>37</v>
      </c>
      <c r="F1" s="34" t="s">
        <v>38</v>
      </c>
      <c r="G1" s="33" t="s">
        <v>39</v>
      </c>
    </row>
    <row r="2" spans="1:12">
      <c r="B2" s="35"/>
      <c r="C2" s="33"/>
      <c r="D2" s="33"/>
      <c r="E2" s="31"/>
      <c r="F2" s="34"/>
      <c r="G2" s="33"/>
    </row>
    <row r="3" spans="1:12">
      <c r="A3" s="12"/>
      <c r="B3" s="35"/>
      <c r="C3" s="33"/>
      <c r="D3" s="33"/>
      <c r="E3" s="31"/>
      <c r="F3" s="34"/>
      <c r="G3" s="33"/>
    </row>
    <row r="4" spans="1:12">
      <c r="A4" s="13"/>
      <c r="B4" s="35"/>
      <c r="C4" s="33"/>
      <c r="D4" s="33"/>
      <c r="E4" s="31"/>
      <c r="F4" s="34"/>
      <c r="G4" s="33"/>
    </row>
    <row r="5" spans="1:12">
      <c r="A5" s="16"/>
      <c r="B5" s="35"/>
      <c r="C5" s="33"/>
      <c r="D5" s="33"/>
      <c r="E5" s="31"/>
      <c r="F5" s="34"/>
      <c r="G5" s="33"/>
    </row>
    <row r="6" spans="1:12">
      <c r="B6" s="35"/>
      <c r="C6" s="33"/>
      <c r="D6" s="33"/>
      <c r="E6" s="31"/>
      <c r="F6" s="34"/>
      <c r="G6" s="33"/>
    </row>
    <row r="7" spans="1:12" ht="16.5" customHeight="1">
      <c r="A7" s="17"/>
      <c r="B7" s="35"/>
      <c r="C7" s="33"/>
      <c r="D7" s="33"/>
      <c r="E7" s="31"/>
      <c r="F7" s="34"/>
      <c r="G7" s="33"/>
    </row>
    <row r="8" spans="1:12" ht="15" customHeight="1">
      <c r="A8" s="30" t="s">
        <v>40</v>
      </c>
      <c r="B8" s="35"/>
      <c r="C8" s="33"/>
      <c r="D8" s="33"/>
      <c r="E8" s="31"/>
      <c r="F8" s="34"/>
      <c r="G8" s="33"/>
      <c r="J8" s="5"/>
      <c r="K8" s="4"/>
      <c r="L8" s="5"/>
    </row>
    <row r="9" spans="1:12" ht="9.75" customHeight="1">
      <c r="A9" s="37"/>
      <c r="B9" s="35"/>
      <c r="C9" s="33"/>
      <c r="D9" s="33"/>
      <c r="E9" s="31"/>
      <c r="F9" s="34"/>
      <c r="G9" s="33"/>
      <c r="J9" s="5"/>
      <c r="K9" s="4"/>
      <c r="L9" s="5"/>
    </row>
    <row r="10" spans="1:12" ht="12.75" customHeight="1">
      <c r="A10" s="15" t="s">
        <v>41</v>
      </c>
      <c r="B10" s="18">
        <v>26200</v>
      </c>
      <c r="C10" s="18">
        <v>47400</v>
      </c>
      <c r="D10" s="19">
        <f>SUM(B10+C10)</f>
        <v>73600</v>
      </c>
      <c r="E10" s="15">
        <v>10</v>
      </c>
      <c r="F10" s="20">
        <f t="shared" ref="F10:F41" si="0">SUM((B10/(D10/100))*(E10/100))</f>
        <v>3.5597826086956523</v>
      </c>
      <c r="G10" s="21">
        <f>SUM(F10)</f>
        <v>3.5597826086956523</v>
      </c>
      <c r="I10" s="1"/>
      <c r="J10" s="5"/>
      <c r="K10" s="4"/>
      <c r="L10" s="5"/>
    </row>
    <row r="11" spans="1:12" ht="12.75" customHeight="1">
      <c r="A11" s="15" t="s">
        <v>42</v>
      </c>
      <c r="B11" s="18">
        <v>19750</v>
      </c>
      <c r="C11" s="18">
        <v>80900</v>
      </c>
      <c r="D11" s="19">
        <f t="shared" ref="D11:D74" si="1">SUM(B11+C11)</f>
        <v>100650</v>
      </c>
      <c r="E11" s="15">
        <v>13</v>
      </c>
      <c r="F11" s="20">
        <f t="shared" si="0"/>
        <v>2.5509190263288626</v>
      </c>
      <c r="G11" s="21">
        <f t="shared" ref="G11:G68" si="2">SUM(F11)</f>
        <v>2.5509190263288626</v>
      </c>
      <c r="I11" s="1"/>
      <c r="J11" s="5"/>
      <c r="K11" s="4"/>
      <c r="L11" s="5"/>
    </row>
    <row r="12" spans="1:12" ht="12.75" customHeight="1">
      <c r="A12" s="15" t="s">
        <v>43</v>
      </c>
      <c r="B12" s="18">
        <v>3840</v>
      </c>
      <c r="C12" s="18">
        <v>23000</v>
      </c>
      <c r="D12" s="19">
        <f t="shared" si="1"/>
        <v>26840</v>
      </c>
      <c r="E12" s="15">
        <v>8</v>
      </c>
      <c r="F12" s="20">
        <f t="shared" si="0"/>
        <v>1.1445603576751118</v>
      </c>
      <c r="G12" s="21">
        <f t="shared" si="2"/>
        <v>1.1445603576751118</v>
      </c>
      <c r="I12" s="1"/>
      <c r="J12" s="5"/>
      <c r="K12" s="4"/>
      <c r="L12" s="5"/>
    </row>
    <row r="13" spans="1:12" ht="12.75" customHeight="1">
      <c r="A13" s="15" t="s">
        <v>44</v>
      </c>
      <c r="B13" s="18">
        <v>121000</v>
      </c>
      <c r="C13" s="18">
        <v>1695000</v>
      </c>
      <c r="D13" s="19">
        <f t="shared" si="1"/>
        <v>1816000</v>
      </c>
      <c r="E13" s="15">
        <v>20</v>
      </c>
      <c r="F13" s="20">
        <f t="shared" si="0"/>
        <v>1.3325991189427313</v>
      </c>
      <c r="G13" s="21">
        <f t="shared" si="2"/>
        <v>1.3325991189427313</v>
      </c>
      <c r="I13" s="1"/>
      <c r="J13" s="5"/>
      <c r="K13" s="4"/>
      <c r="L13" s="5"/>
    </row>
    <row r="14" spans="1:12" ht="12.75" customHeight="1">
      <c r="A14" s="15" t="s">
        <v>45</v>
      </c>
      <c r="B14" s="18">
        <v>3310</v>
      </c>
      <c r="C14" s="18">
        <v>28900</v>
      </c>
      <c r="D14" s="19">
        <f t="shared" si="1"/>
        <v>32210</v>
      </c>
      <c r="E14" s="15">
        <v>10</v>
      </c>
      <c r="F14" s="20">
        <f t="shared" si="0"/>
        <v>1.0276311704439614</v>
      </c>
      <c r="G14" s="21">
        <f t="shared" si="2"/>
        <v>1.0276311704439614</v>
      </c>
      <c r="I14" s="1"/>
      <c r="J14" s="1"/>
    </row>
    <row r="15" spans="1:12" ht="12.75" customHeight="1">
      <c r="A15" s="15" t="s">
        <v>46</v>
      </c>
      <c r="B15" s="18">
        <v>3110</v>
      </c>
      <c r="C15" s="18">
        <v>19000</v>
      </c>
      <c r="D15" s="19">
        <f t="shared" si="1"/>
        <v>22110</v>
      </c>
      <c r="E15" s="15">
        <v>13</v>
      </c>
      <c r="F15" s="20">
        <f t="shared" si="0"/>
        <v>1.8285843509724107</v>
      </c>
      <c r="G15" s="21">
        <f t="shared" si="2"/>
        <v>1.8285843509724107</v>
      </c>
      <c r="I15" s="1"/>
      <c r="J15" s="1"/>
    </row>
    <row r="16" spans="1:12" ht="12.75" customHeight="1">
      <c r="A16" s="15" t="s">
        <v>47</v>
      </c>
      <c r="B16" s="18">
        <v>16050</v>
      </c>
      <c r="C16" s="18">
        <v>75100</v>
      </c>
      <c r="D16" s="19">
        <f t="shared" si="1"/>
        <v>91150</v>
      </c>
      <c r="E16" s="15">
        <v>13</v>
      </c>
      <c r="F16" s="20">
        <f t="shared" si="0"/>
        <v>2.2890839275918817</v>
      </c>
      <c r="G16" s="21">
        <f t="shared" si="2"/>
        <v>2.2890839275918817</v>
      </c>
      <c r="I16" s="1"/>
      <c r="J16" s="1"/>
    </row>
    <row r="17" spans="1:10" ht="12.75" customHeight="1">
      <c r="A17" s="15" t="s">
        <v>48</v>
      </c>
      <c r="B17" s="18">
        <v>4160</v>
      </c>
      <c r="C17" s="18">
        <v>35100</v>
      </c>
      <c r="D17" s="19">
        <f t="shared" si="1"/>
        <v>39260</v>
      </c>
      <c r="E17" s="15">
        <v>12</v>
      </c>
      <c r="F17" s="20">
        <f t="shared" si="0"/>
        <v>1.2715231788079469</v>
      </c>
      <c r="G17" s="21">
        <f t="shared" si="2"/>
        <v>1.2715231788079469</v>
      </c>
      <c r="I17" s="1"/>
      <c r="J17" s="1"/>
    </row>
    <row r="18" spans="1:10" ht="12.75" customHeight="1">
      <c r="A18" s="15" t="s">
        <v>49</v>
      </c>
      <c r="B18" s="18">
        <v>28500</v>
      </c>
      <c r="C18" s="18">
        <v>163600</v>
      </c>
      <c r="D18" s="19">
        <f t="shared" si="1"/>
        <v>192100</v>
      </c>
      <c r="E18" s="15">
        <v>14</v>
      </c>
      <c r="F18" s="20">
        <f t="shared" si="0"/>
        <v>2.0770432066631965</v>
      </c>
      <c r="G18" s="21">
        <f t="shared" si="2"/>
        <v>2.0770432066631965</v>
      </c>
      <c r="I18" s="1"/>
      <c r="J18" s="1"/>
    </row>
    <row r="19" spans="1:10" ht="12.75" customHeight="1">
      <c r="A19" s="15" t="s">
        <v>50</v>
      </c>
      <c r="B19" s="18">
        <v>5370</v>
      </c>
      <c r="C19" s="18">
        <v>56800</v>
      </c>
      <c r="D19" s="19">
        <f t="shared" si="1"/>
        <v>62170</v>
      </c>
      <c r="E19" s="15">
        <v>11</v>
      </c>
      <c r="F19" s="20">
        <f t="shared" si="0"/>
        <v>0.95013672189158749</v>
      </c>
      <c r="G19" s="21">
        <f t="shared" si="2"/>
        <v>0.95013672189158749</v>
      </c>
      <c r="I19" s="1"/>
      <c r="J19" s="1"/>
    </row>
    <row r="20" spans="1:10" ht="12.75" customHeight="1">
      <c r="A20" s="15" t="s">
        <v>51</v>
      </c>
      <c r="B20" s="18">
        <v>2390</v>
      </c>
      <c r="C20" s="18">
        <v>8320</v>
      </c>
      <c r="D20" s="19">
        <f t="shared" si="1"/>
        <v>10710</v>
      </c>
      <c r="E20" s="15">
        <v>9</v>
      </c>
      <c r="F20" s="20">
        <f t="shared" si="0"/>
        <v>2.0084033613445378</v>
      </c>
      <c r="G20" s="21">
        <f t="shared" si="2"/>
        <v>2.0084033613445378</v>
      </c>
      <c r="I20" s="1"/>
      <c r="J20" s="1"/>
    </row>
    <row r="21" spans="1:10" ht="12.75" customHeight="1">
      <c r="A21" s="15" t="s">
        <v>52</v>
      </c>
      <c r="B21" s="18">
        <v>6200</v>
      </c>
      <c r="C21" s="18">
        <v>19750</v>
      </c>
      <c r="D21" s="19">
        <f t="shared" si="1"/>
        <v>25950</v>
      </c>
      <c r="E21" s="15">
        <v>10</v>
      </c>
      <c r="F21" s="20">
        <f t="shared" si="0"/>
        <v>2.3892100192678227</v>
      </c>
      <c r="G21" s="21">
        <f t="shared" si="2"/>
        <v>2.3892100192678227</v>
      </c>
      <c r="I21" s="1"/>
      <c r="J21" s="1"/>
    </row>
    <row r="22" spans="1:10" ht="12.75" customHeight="1">
      <c r="A22" s="15" t="s">
        <v>53</v>
      </c>
      <c r="B22" s="18">
        <v>2980</v>
      </c>
      <c r="C22" s="18">
        <v>6970</v>
      </c>
      <c r="D22" s="19">
        <f t="shared" si="1"/>
        <v>9950</v>
      </c>
      <c r="E22" s="15">
        <v>6</v>
      </c>
      <c r="F22" s="20">
        <f t="shared" si="0"/>
        <v>1.7969849246231155</v>
      </c>
      <c r="G22" s="21">
        <f t="shared" si="2"/>
        <v>1.7969849246231155</v>
      </c>
      <c r="I22" s="1"/>
      <c r="J22" s="1"/>
    </row>
    <row r="23" spans="1:10" ht="12.75" customHeight="1">
      <c r="A23" s="15" t="s">
        <v>54</v>
      </c>
      <c r="B23" s="18">
        <v>7990</v>
      </c>
      <c r="C23" s="18">
        <v>34700</v>
      </c>
      <c r="D23" s="19">
        <f t="shared" si="1"/>
        <v>42690</v>
      </c>
      <c r="E23" s="15">
        <v>12</v>
      </c>
      <c r="F23" s="20">
        <f t="shared" si="0"/>
        <v>2.2459592410400564</v>
      </c>
      <c r="G23" s="21">
        <f t="shared" si="2"/>
        <v>2.2459592410400564</v>
      </c>
      <c r="I23" s="1"/>
      <c r="J23" s="1"/>
    </row>
    <row r="24" spans="1:10" ht="12.75" customHeight="1">
      <c r="A24" s="15" t="s">
        <v>55</v>
      </c>
      <c r="B24" s="18">
        <v>7620</v>
      </c>
      <c r="C24" s="18">
        <v>52500</v>
      </c>
      <c r="D24" s="19">
        <f t="shared" si="1"/>
        <v>60120</v>
      </c>
      <c r="E24" s="15">
        <v>9</v>
      </c>
      <c r="F24" s="20">
        <f t="shared" si="0"/>
        <v>1.1407185628742513</v>
      </c>
      <c r="G24" s="21">
        <f t="shared" si="2"/>
        <v>1.1407185628742513</v>
      </c>
      <c r="I24" s="1"/>
      <c r="J24" s="1"/>
    </row>
    <row r="25" spans="1:10" ht="12.75" customHeight="1">
      <c r="A25" s="15" t="s">
        <v>56</v>
      </c>
      <c r="B25" s="18">
        <v>17900</v>
      </c>
      <c r="C25" s="18">
        <v>143100</v>
      </c>
      <c r="D25" s="19">
        <f t="shared" si="1"/>
        <v>161000</v>
      </c>
      <c r="E25" s="15">
        <v>9</v>
      </c>
      <c r="F25" s="20">
        <f t="shared" si="0"/>
        <v>1.0006211180124223</v>
      </c>
      <c r="G25" s="21">
        <f t="shared" si="2"/>
        <v>1.0006211180124223</v>
      </c>
      <c r="I25" s="1"/>
      <c r="J25" s="1"/>
    </row>
    <row r="26" spans="1:10" ht="12.75" customHeight="1">
      <c r="A26" s="15" t="s">
        <v>57</v>
      </c>
      <c r="B26" s="18">
        <v>23100</v>
      </c>
      <c r="C26" s="18">
        <v>54900</v>
      </c>
      <c r="D26" s="19">
        <f t="shared" si="1"/>
        <v>78000</v>
      </c>
      <c r="E26" s="15">
        <v>10</v>
      </c>
      <c r="F26" s="20">
        <f t="shared" si="0"/>
        <v>2.9615384615384617</v>
      </c>
      <c r="G26" s="21">
        <f t="shared" si="2"/>
        <v>2.9615384615384617</v>
      </c>
      <c r="I26" s="1"/>
      <c r="J26" s="1"/>
    </row>
    <row r="27" spans="1:10" ht="12.75" customHeight="1">
      <c r="A27" s="15" t="s">
        <v>58</v>
      </c>
      <c r="B27" s="18">
        <v>13700</v>
      </c>
      <c r="C27" s="18">
        <v>24700</v>
      </c>
      <c r="D27" s="19">
        <f t="shared" si="1"/>
        <v>38400</v>
      </c>
      <c r="E27" s="15">
        <v>10</v>
      </c>
      <c r="F27" s="20">
        <f t="shared" si="0"/>
        <v>3.5677083333333339</v>
      </c>
      <c r="G27" s="21">
        <f t="shared" si="2"/>
        <v>3.5677083333333339</v>
      </c>
      <c r="I27" s="1"/>
      <c r="J27" s="1"/>
    </row>
    <row r="28" spans="1:10" ht="12.75" customHeight="1">
      <c r="A28" s="15" t="s">
        <v>59</v>
      </c>
      <c r="B28" s="18">
        <v>3350</v>
      </c>
      <c r="C28" s="18">
        <v>4330</v>
      </c>
      <c r="D28" s="19">
        <f t="shared" si="1"/>
        <v>7680</v>
      </c>
      <c r="E28" s="15">
        <v>8</v>
      </c>
      <c r="F28" s="20">
        <f t="shared" si="0"/>
        <v>3.4895833333333339</v>
      </c>
      <c r="G28" s="21">
        <f t="shared" si="2"/>
        <v>3.4895833333333339</v>
      </c>
      <c r="I28" s="1"/>
      <c r="J28" s="1"/>
    </row>
    <row r="29" spans="1:10" ht="12.75" customHeight="1">
      <c r="A29" s="15" t="s">
        <v>60</v>
      </c>
      <c r="B29" s="18">
        <v>5120</v>
      </c>
      <c r="C29" s="18">
        <v>5170</v>
      </c>
      <c r="D29" s="19">
        <f t="shared" si="1"/>
        <v>10290</v>
      </c>
      <c r="E29" s="15">
        <v>7</v>
      </c>
      <c r="F29" s="20">
        <f t="shared" si="0"/>
        <v>3.4829931972789114</v>
      </c>
      <c r="G29" s="21">
        <f t="shared" si="2"/>
        <v>3.4829931972789114</v>
      </c>
      <c r="I29" s="1"/>
      <c r="J29" s="1"/>
    </row>
    <row r="30" spans="1:10" ht="12.75" customHeight="1">
      <c r="A30" s="15" t="s">
        <v>61</v>
      </c>
      <c r="B30" s="18">
        <v>19900</v>
      </c>
      <c r="C30" s="18">
        <v>32800</v>
      </c>
      <c r="D30" s="19">
        <f t="shared" si="1"/>
        <v>52700</v>
      </c>
      <c r="E30" s="15">
        <v>13</v>
      </c>
      <c r="F30" s="20">
        <f t="shared" si="0"/>
        <v>4.9089184060721065</v>
      </c>
      <c r="G30" s="21">
        <f t="shared" si="2"/>
        <v>4.9089184060721065</v>
      </c>
      <c r="I30" s="1"/>
      <c r="J30" s="1"/>
    </row>
    <row r="31" spans="1:10" ht="12.75" customHeight="1">
      <c r="A31" s="15" t="s">
        <v>62</v>
      </c>
      <c r="B31" s="18">
        <v>4460</v>
      </c>
      <c r="C31" s="18">
        <v>4480</v>
      </c>
      <c r="D31" s="19">
        <f t="shared" si="1"/>
        <v>8940</v>
      </c>
      <c r="E31" s="15">
        <v>6</v>
      </c>
      <c r="F31" s="20">
        <f t="shared" si="0"/>
        <v>2.9932885906040267</v>
      </c>
      <c r="G31" s="21">
        <f t="shared" si="2"/>
        <v>2.9932885906040267</v>
      </c>
      <c r="I31" s="1"/>
      <c r="J31" s="1"/>
    </row>
    <row r="32" spans="1:10" ht="12.75" customHeight="1">
      <c r="A32" s="15" t="s">
        <v>63</v>
      </c>
      <c r="B32" s="18">
        <v>16850</v>
      </c>
      <c r="C32" s="18">
        <v>71500</v>
      </c>
      <c r="D32" s="19">
        <f t="shared" si="1"/>
        <v>88350</v>
      </c>
      <c r="E32" s="15">
        <v>15</v>
      </c>
      <c r="F32" s="20">
        <f t="shared" si="0"/>
        <v>2.8607809847198644</v>
      </c>
      <c r="G32" s="21">
        <f t="shared" si="2"/>
        <v>2.8607809847198644</v>
      </c>
      <c r="I32" s="1"/>
      <c r="J32" s="1"/>
    </row>
    <row r="33" spans="1:10" ht="12.75" customHeight="1">
      <c r="A33" s="15" t="s">
        <v>64</v>
      </c>
      <c r="B33" s="18">
        <v>9680</v>
      </c>
      <c r="C33" s="18">
        <v>56700</v>
      </c>
      <c r="D33" s="19">
        <f t="shared" si="1"/>
        <v>66380</v>
      </c>
      <c r="E33" s="15">
        <v>11</v>
      </c>
      <c r="F33" s="20">
        <f t="shared" si="0"/>
        <v>1.6040976197649897</v>
      </c>
      <c r="G33" s="21">
        <f t="shared" si="2"/>
        <v>1.6040976197649897</v>
      </c>
      <c r="I33" s="1"/>
      <c r="J33" s="1"/>
    </row>
    <row r="34" spans="1:10" ht="12.75" customHeight="1">
      <c r="A34" s="15" t="s">
        <v>65</v>
      </c>
      <c r="B34" s="18">
        <v>2530</v>
      </c>
      <c r="C34" s="18">
        <v>13450</v>
      </c>
      <c r="D34" s="19">
        <f t="shared" si="1"/>
        <v>15980</v>
      </c>
      <c r="E34" s="15">
        <v>9</v>
      </c>
      <c r="F34" s="20">
        <f t="shared" si="0"/>
        <v>1.4249061326658321</v>
      </c>
      <c r="G34" s="21">
        <f t="shared" si="2"/>
        <v>1.4249061326658321</v>
      </c>
      <c r="I34" s="1"/>
      <c r="J34" s="1"/>
    </row>
    <row r="35" spans="1:10" ht="12.75" customHeight="1">
      <c r="A35" s="15" t="s">
        <v>66</v>
      </c>
      <c r="B35" s="18">
        <v>9890</v>
      </c>
      <c r="C35" s="18">
        <v>80200</v>
      </c>
      <c r="D35" s="19">
        <f t="shared" si="1"/>
        <v>90090</v>
      </c>
      <c r="E35" s="15">
        <v>14</v>
      </c>
      <c r="F35" s="20">
        <f t="shared" si="0"/>
        <v>1.5369075369075371</v>
      </c>
      <c r="G35" s="21">
        <f t="shared" si="2"/>
        <v>1.5369075369075371</v>
      </c>
      <c r="I35" s="1"/>
      <c r="J35" s="1"/>
    </row>
    <row r="36" spans="1:10" ht="12.75" customHeight="1">
      <c r="A36" s="15" t="s">
        <v>67</v>
      </c>
      <c r="B36" s="18">
        <v>850</v>
      </c>
      <c r="C36" s="18">
        <v>9630</v>
      </c>
      <c r="D36" s="19">
        <f t="shared" si="1"/>
        <v>10480</v>
      </c>
      <c r="E36" s="15">
        <v>11</v>
      </c>
      <c r="F36" s="20">
        <f t="shared" si="0"/>
        <v>0.89217557251908408</v>
      </c>
      <c r="G36" s="21">
        <f t="shared" si="2"/>
        <v>0.89217557251908408</v>
      </c>
      <c r="I36" s="1"/>
      <c r="J36" s="1"/>
    </row>
    <row r="37" spans="1:10" ht="12.75" customHeight="1">
      <c r="A37" s="15" t="s">
        <v>68</v>
      </c>
      <c r="B37" s="18">
        <v>5580</v>
      </c>
      <c r="C37" s="18">
        <v>24300</v>
      </c>
      <c r="D37" s="19">
        <f t="shared" si="1"/>
        <v>29880</v>
      </c>
      <c r="E37" s="15">
        <v>13</v>
      </c>
      <c r="F37" s="20">
        <f t="shared" si="0"/>
        <v>2.427710843373494</v>
      </c>
      <c r="G37" s="21">
        <f t="shared" si="2"/>
        <v>2.427710843373494</v>
      </c>
      <c r="I37" s="1"/>
      <c r="J37" s="1"/>
    </row>
    <row r="38" spans="1:10" ht="12.75" customHeight="1">
      <c r="A38" s="15" t="s">
        <v>69</v>
      </c>
      <c r="B38" s="18">
        <v>4110</v>
      </c>
      <c r="C38" s="18">
        <v>9330</v>
      </c>
      <c r="D38" s="19">
        <f t="shared" si="1"/>
        <v>13440</v>
      </c>
      <c r="E38" s="15">
        <v>9</v>
      </c>
      <c r="F38" s="20">
        <f t="shared" si="0"/>
        <v>2.7522321428571428</v>
      </c>
      <c r="G38" s="21">
        <f t="shared" si="2"/>
        <v>2.7522321428571428</v>
      </c>
      <c r="I38" s="1"/>
      <c r="J38" s="1"/>
    </row>
    <row r="39" spans="1:10" ht="12.75" customHeight="1">
      <c r="A39" s="15" t="s">
        <v>70</v>
      </c>
      <c r="B39" s="18">
        <v>8900</v>
      </c>
      <c r="C39" s="18">
        <v>40300</v>
      </c>
      <c r="D39" s="19">
        <f t="shared" si="1"/>
        <v>49200</v>
      </c>
      <c r="E39" s="15">
        <v>12</v>
      </c>
      <c r="F39" s="20">
        <f t="shared" si="0"/>
        <v>2.1707317073170733</v>
      </c>
      <c r="G39" s="21">
        <f t="shared" si="2"/>
        <v>2.1707317073170733</v>
      </c>
      <c r="I39" s="1"/>
      <c r="J39" s="1"/>
    </row>
    <row r="40" spans="1:10" ht="12.75" customHeight="1">
      <c r="A40" s="15" t="s">
        <v>71</v>
      </c>
      <c r="B40" s="18">
        <v>3180</v>
      </c>
      <c r="C40" s="18">
        <v>12850</v>
      </c>
      <c r="D40" s="19">
        <f t="shared" si="1"/>
        <v>16030</v>
      </c>
      <c r="E40" s="15">
        <v>11</v>
      </c>
      <c r="F40" s="20">
        <f t="shared" si="0"/>
        <v>2.1821584529008109</v>
      </c>
      <c r="G40" s="21">
        <f t="shared" si="2"/>
        <v>2.1821584529008109</v>
      </c>
      <c r="I40" s="1"/>
      <c r="J40" s="1"/>
    </row>
    <row r="41" spans="1:10" ht="12.75" customHeight="1">
      <c r="A41" s="15" t="s">
        <v>72</v>
      </c>
      <c r="B41" s="18">
        <v>3290</v>
      </c>
      <c r="C41" s="18">
        <v>30700</v>
      </c>
      <c r="D41" s="19">
        <f t="shared" si="1"/>
        <v>33990</v>
      </c>
      <c r="E41" s="15">
        <v>11</v>
      </c>
      <c r="F41" s="20">
        <f t="shared" si="0"/>
        <v>1.0647249190938513</v>
      </c>
      <c r="G41" s="21">
        <f t="shared" si="2"/>
        <v>1.0647249190938513</v>
      </c>
      <c r="I41" s="1"/>
      <c r="J41" s="1"/>
    </row>
    <row r="42" spans="1:10" ht="12.75" customHeight="1">
      <c r="A42" s="15" t="s">
        <v>73</v>
      </c>
      <c r="B42" s="18">
        <v>10950</v>
      </c>
      <c r="C42" s="18">
        <v>79600</v>
      </c>
      <c r="D42" s="19">
        <f t="shared" si="1"/>
        <v>90550</v>
      </c>
      <c r="E42" s="15">
        <v>15</v>
      </c>
      <c r="F42" s="20">
        <f t="shared" ref="F42:F73" si="3">SUM((B42/(D42/100))*(E42/100))</f>
        <v>1.8139149641082273</v>
      </c>
      <c r="G42" s="21">
        <f t="shared" si="2"/>
        <v>1.8139149641082273</v>
      </c>
      <c r="I42" s="1"/>
      <c r="J42" s="1"/>
    </row>
    <row r="43" spans="1:10" ht="12.75" customHeight="1">
      <c r="A43" s="15" t="s">
        <v>74</v>
      </c>
      <c r="B43" s="18">
        <v>3040</v>
      </c>
      <c r="C43" s="18">
        <v>15900</v>
      </c>
      <c r="D43" s="19">
        <f t="shared" si="1"/>
        <v>18940</v>
      </c>
      <c r="E43" s="15">
        <v>9</v>
      </c>
      <c r="F43" s="20">
        <f t="shared" si="3"/>
        <v>1.444561774023231</v>
      </c>
      <c r="G43" s="21">
        <f t="shared" si="2"/>
        <v>1.444561774023231</v>
      </c>
      <c r="I43" s="1"/>
      <c r="J43" s="1"/>
    </row>
    <row r="44" spans="1:10" ht="12.75" customHeight="1">
      <c r="A44" s="15" t="s">
        <v>75</v>
      </c>
      <c r="B44" s="18">
        <v>5590</v>
      </c>
      <c r="C44" s="18">
        <v>32800</v>
      </c>
      <c r="D44" s="19">
        <f t="shared" si="1"/>
        <v>38390</v>
      </c>
      <c r="E44" s="15">
        <v>12</v>
      </c>
      <c r="F44" s="20">
        <f t="shared" si="3"/>
        <v>1.7473300338629851</v>
      </c>
      <c r="G44" s="21">
        <f t="shared" si="2"/>
        <v>1.7473300338629851</v>
      </c>
      <c r="I44" s="1"/>
      <c r="J44" s="1"/>
    </row>
    <row r="45" spans="1:10" ht="12.75" customHeight="1">
      <c r="A45" s="15" t="s">
        <v>76</v>
      </c>
      <c r="B45" s="18">
        <v>5040</v>
      </c>
      <c r="C45" s="18">
        <v>53000</v>
      </c>
      <c r="D45" s="19">
        <f t="shared" si="1"/>
        <v>58040</v>
      </c>
      <c r="E45" s="15">
        <v>10</v>
      </c>
      <c r="F45" s="20">
        <f t="shared" si="3"/>
        <v>0.86836664369400429</v>
      </c>
      <c r="G45" s="21">
        <f t="shared" si="2"/>
        <v>0.86836664369400429</v>
      </c>
      <c r="I45" s="1"/>
      <c r="J45" s="1"/>
    </row>
    <row r="46" spans="1:10" ht="12.75" customHeight="1">
      <c r="A46" s="15" t="s">
        <v>77</v>
      </c>
      <c r="B46" s="18">
        <v>9170</v>
      </c>
      <c r="C46" s="18">
        <v>52300</v>
      </c>
      <c r="D46" s="19">
        <f t="shared" si="1"/>
        <v>61470</v>
      </c>
      <c r="E46" s="15">
        <v>10</v>
      </c>
      <c r="F46" s="20">
        <f t="shared" si="3"/>
        <v>1.4917846103790466</v>
      </c>
      <c r="G46" s="21">
        <f t="shared" si="2"/>
        <v>1.4917846103790466</v>
      </c>
      <c r="I46" s="1"/>
      <c r="J46" s="1"/>
    </row>
    <row r="47" spans="1:10" ht="12.75" customHeight="1">
      <c r="A47" s="15" t="s">
        <v>78</v>
      </c>
      <c r="B47" s="18">
        <v>4160</v>
      </c>
      <c r="C47" s="18">
        <v>43300</v>
      </c>
      <c r="D47" s="19">
        <f t="shared" si="1"/>
        <v>47460</v>
      </c>
      <c r="E47" s="15">
        <v>10</v>
      </c>
      <c r="F47" s="20">
        <f t="shared" si="3"/>
        <v>0.87652760219131898</v>
      </c>
      <c r="G47" s="21">
        <f t="shared" si="2"/>
        <v>0.87652760219131898</v>
      </c>
      <c r="I47" s="1"/>
      <c r="J47" s="1"/>
    </row>
    <row r="48" spans="1:10" ht="12.75" customHeight="1">
      <c r="A48" s="15" t="s">
        <v>79</v>
      </c>
      <c r="B48" s="18">
        <v>12300</v>
      </c>
      <c r="C48" s="18">
        <v>101900</v>
      </c>
      <c r="D48" s="19">
        <f t="shared" si="1"/>
        <v>114200</v>
      </c>
      <c r="E48" s="15">
        <v>13</v>
      </c>
      <c r="F48" s="20">
        <f t="shared" si="3"/>
        <v>1.4001751313485116</v>
      </c>
      <c r="G48" s="21">
        <f t="shared" si="2"/>
        <v>1.4001751313485116</v>
      </c>
      <c r="I48" s="1"/>
      <c r="J48" s="1"/>
    </row>
    <row r="49" spans="1:10" ht="12.75" customHeight="1">
      <c r="A49" s="15" t="s">
        <v>80</v>
      </c>
      <c r="B49" s="18">
        <v>10850</v>
      </c>
      <c r="C49" s="18">
        <v>200000</v>
      </c>
      <c r="D49" s="19">
        <f t="shared" si="1"/>
        <v>210850</v>
      </c>
      <c r="E49" s="15">
        <v>15</v>
      </c>
      <c r="F49" s="20">
        <f t="shared" si="3"/>
        <v>0.7718757410481385</v>
      </c>
      <c r="G49" s="21">
        <f t="shared" si="2"/>
        <v>0.7718757410481385</v>
      </c>
      <c r="I49" s="1"/>
      <c r="J49" s="1"/>
    </row>
    <row r="50" spans="1:10" ht="12.75" customHeight="1">
      <c r="A50" s="15" t="s">
        <v>81</v>
      </c>
      <c r="B50" s="18">
        <v>3440</v>
      </c>
      <c r="C50" s="18">
        <v>25500</v>
      </c>
      <c r="D50" s="19">
        <f t="shared" si="1"/>
        <v>28940</v>
      </c>
      <c r="E50" s="15">
        <v>8</v>
      </c>
      <c r="F50" s="20">
        <f t="shared" si="3"/>
        <v>0.95093296475466493</v>
      </c>
      <c r="G50" s="21">
        <f t="shared" si="2"/>
        <v>0.95093296475466493</v>
      </c>
      <c r="I50" s="1"/>
      <c r="J50" s="1"/>
    </row>
    <row r="51" spans="1:10" ht="12.75" customHeight="1">
      <c r="A51" s="15" t="s">
        <v>82</v>
      </c>
      <c r="B51" s="18">
        <v>690</v>
      </c>
      <c r="C51" s="18">
        <v>9600</v>
      </c>
      <c r="D51" s="19">
        <f t="shared" si="1"/>
        <v>10290</v>
      </c>
      <c r="E51" s="15">
        <v>8</v>
      </c>
      <c r="F51" s="20">
        <f t="shared" si="3"/>
        <v>0.53644314868804666</v>
      </c>
      <c r="G51" s="21">
        <f t="shared" si="2"/>
        <v>0.53644314868804666</v>
      </c>
      <c r="I51" s="1"/>
      <c r="J51" s="1"/>
    </row>
    <row r="52" spans="1:10" ht="12.75" customHeight="1">
      <c r="A52" s="15" t="s">
        <v>83</v>
      </c>
      <c r="B52" s="18">
        <v>910</v>
      </c>
      <c r="C52" s="18">
        <v>11250</v>
      </c>
      <c r="D52" s="19">
        <f t="shared" si="1"/>
        <v>12160</v>
      </c>
      <c r="E52" s="15">
        <v>10</v>
      </c>
      <c r="F52" s="20">
        <f t="shared" si="3"/>
        <v>0.7483552631578948</v>
      </c>
      <c r="G52" s="21">
        <f t="shared" si="2"/>
        <v>0.7483552631578948</v>
      </c>
      <c r="I52" s="1"/>
      <c r="J52" s="1"/>
    </row>
    <row r="53" spans="1:10" ht="12.75" customHeight="1">
      <c r="A53" s="15" t="s">
        <v>84</v>
      </c>
      <c r="B53" s="18">
        <v>2780</v>
      </c>
      <c r="C53" s="18">
        <v>57100</v>
      </c>
      <c r="D53" s="19">
        <f t="shared" si="1"/>
        <v>59880</v>
      </c>
      <c r="E53" s="15">
        <v>14</v>
      </c>
      <c r="F53" s="20">
        <f t="shared" si="3"/>
        <v>0.6499665998663996</v>
      </c>
      <c r="G53" s="21">
        <f t="shared" si="2"/>
        <v>0.6499665998663996</v>
      </c>
      <c r="I53" s="1"/>
      <c r="J53" s="1"/>
    </row>
    <row r="54" spans="1:10" ht="12.75" customHeight="1">
      <c r="A54" s="15" t="s">
        <v>85</v>
      </c>
      <c r="B54" s="18">
        <v>3570</v>
      </c>
      <c r="C54" s="18">
        <v>50800</v>
      </c>
      <c r="D54" s="19">
        <f t="shared" si="1"/>
        <v>54370</v>
      </c>
      <c r="E54" s="15">
        <v>12</v>
      </c>
      <c r="F54" s="20">
        <f t="shared" si="3"/>
        <v>0.7879345227147323</v>
      </c>
      <c r="G54" s="21">
        <f t="shared" si="2"/>
        <v>0.7879345227147323</v>
      </c>
      <c r="I54" s="1"/>
      <c r="J54" s="1"/>
    </row>
    <row r="55" spans="1:10" ht="12.75" customHeight="1">
      <c r="A55" s="15" t="s">
        <v>86</v>
      </c>
      <c r="B55" s="18">
        <v>3900</v>
      </c>
      <c r="C55" s="18">
        <v>46900</v>
      </c>
      <c r="D55" s="19">
        <f t="shared" si="1"/>
        <v>50800</v>
      </c>
      <c r="E55" s="15">
        <v>14</v>
      </c>
      <c r="F55" s="20">
        <f t="shared" si="3"/>
        <v>1.0748031496062993</v>
      </c>
      <c r="G55" s="21">
        <f t="shared" si="2"/>
        <v>1.0748031496062993</v>
      </c>
      <c r="I55" s="1"/>
      <c r="J55" s="1"/>
    </row>
    <row r="56" spans="1:10" ht="12.75" customHeight="1">
      <c r="A56" s="15" t="s">
        <v>87</v>
      </c>
      <c r="B56" s="18">
        <v>510</v>
      </c>
      <c r="C56" s="18">
        <v>3830</v>
      </c>
      <c r="D56" s="19">
        <f t="shared" si="1"/>
        <v>4340</v>
      </c>
      <c r="E56" s="15">
        <v>7</v>
      </c>
      <c r="F56" s="20">
        <f t="shared" si="3"/>
        <v>0.82258064516129037</v>
      </c>
      <c r="G56" s="21">
        <f t="shared" si="2"/>
        <v>0.82258064516129037</v>
      </c>
      <c r="I56" s="1"/>
      <c r="J56" s="1"/>
    </row>
    <row r="57" spans="1:10" ht="12.75" customHeight="1">
      <c r="A57" s="15" t="s">
        <v>88</v>
      </c>
      <c r="B57" s="18">
        <v>720</v>
      </c>
      <c r="C57" s="18">
        <v>9920</v>
      </c>
      <c r="D57" s="19">
        <f t="shared" si="1"/>
        <v>10640</v>
      </c>
      <c r="E57" s="15">
        <v>10</v>
      </c>
      <c r="F57" s="20">
        <f t="shared" si="3"/>
        <v>0.67669172932330834</v>
      </c>
      <c r="G57" s="21">
        <f t="shared" si="2"/>
        <v>0.67669172932330834</v>
      </c>
      <c r="I57" s="1"/>
      <c r="J57" s="1"/>
    </row>
    <row r="58" spans="1:10" ht="12.75" customHeight="1">
      <c r="A58" s="15" t="s">
        <v>89</v>
      </c>
      <c r="B58" s="18">
        <v>700</v>
      </c>
      <c r="C58" s="18">
        <v>13900</v>
      </c>
      <c r="D58" s="19">
        <f t="shared" si="1"/>
        <v>14600</v>
      </c>
      <c r="E58" s="15">
        <v>8</v>
      </c>
      <c r="F58" s="20">
        <f t="shared" si="3"/>
        <v>0.38356164383561642</v>
      </c>
      <c r="G58" s="21">
        <f t="shared" si="2"/>
        <v>0.38356164383561642</v>
      </c>
      <c r="I58" s="1"/>
      <c r="J58" s="1"/>
    </row>
    <row r="59" spans="1:10" ht="12.75" customHeight="1">
      <c r="A59" s="15" t="s">
        <v>90</v>
      </c>
      <c r="B59" s="18">
        <v>610</v>
      </c>
      <c r="C59" s="18">
        <v>8830</v>
      </c>
      <c r="D59" s="19">
        <f t="shared" si="1"/>
        <v>9440</v>
      </c>
      <c r="E59" s="15">
        <v>8</v>
      </c>
      <c r="F59" s="20">
        <f t="shared" si="3"/>
        <v>0.51694915254237284</v>
      </c>
      <c r="G59" s="21">
        <f t="shared" si="2"/>
        <v>0.51694915254237284</v>
      </c>
      <c r="I59" s="1"/>
      <c r="J59" s="1"/>
    </row>
    <row r="60" spans="1:10" ht="12.75" customHeight="1">
      <c r="A60" s="15" t="s">
        <v>91</v>
      </c>
      <c r="B60" s="18">
        <v>550</v>
      </c>
      <c r="C60" s="18">
        <v>13800</v>
      </c>
      <c r="D60" s="19">
        <f t="shared" si="1"/>
        <v>14350</v>
      </c>
      <c r="E60" s="15">
        <v>10</v>
      </c>
      <c r="F60" s="20">
        <f t="shared" si="3"/>
        <v>0.38327526132404183</v>
      </c>
      <c r="G60" s="21">
        <f t="shared" si="2"/>
        <v>0.38327526132404183</v>
      </c>
      <c r="I60" s="1"/>
      <c r="J60" s="1"/>
    </row>
    <row r="61" spans="1:10" ht="12.75" customHeight="1">
      <c r="A61" s="15" t="s">
        <v>92</v>
      </c>
      <c r="B61" s="18">
        <v>2910</v>
      </c>
      <c r="C61" s="18">
        <v>66900</v>
      </c>
      <c r="D61" s="19">
        <f t="shared" si="1"/>
        <v>69810</v>
      </c>
      <c r="E61" s="15">
        <v>10</v>
      </c>
      <c r="F61" s="20">
        <f t="shared" si="3"/>
        <v>0.41684572410829396</v>
      </c>
      <c r="G61" s="21">
        <f t="shared" si="2"/>
        <v>0.41684572410829396</v>
      </c>
      <c r="I61" s="1"/>
      <c r="J61" s="1"/>
    </row>
    <row r="62" spans="1:10" ht="12.75" customHeight="1">
      <c r="A62" s="15" t="s">
        <v>93</v>
      </c>
      <c r="B62" s="18">
        <v>22900</v>
      </c>
      <c r="C62" s="18">
        <v>396300</v>
      </c>
      <c r="D62" s="19">
        <f t="shared" si="1"/>
        <v>419200</v>
      </c>
      <c r="E62" s="15">
        <v>16</v>
      </c>
      <c r="F62" s="20">
        <f t="shared" si="3"/>
        <v>0.87404580152671763</v>
      </c>
      <c r="G62" s="21">
        <f t="shared" si="2"/>
        <v>0.87404580152671763</v>
      </c>
      <c r="I62" s="1"/>
      <c r="J62" s="1"/>
    </row>
    <row r="63" spans="1:10" ht="12.75" customHeight="1">
      <c r="A63" s="15" t="s">
        <v>94</v>
      </c>
      <c r="B63" s="18">
        <v>2760</v>
      </c>
      <c r="C63" s="18">
        <v>84900</v>
      </c>
      <c r="D63" s="19">
        <f t="shared" si="1"/>
        <v>87660</v>
      </c>
      <c r="E63" s="15">
        <v>10</v>
      </c>
      <c r="F63" s="20">
        <f t="shared" si="3"/>
        <v>0.31485284052019163</v>
      </c>
      <c r="G63" s="21">
        <f t="shared" si="2"/>
        <v>0.31485284052019163</v>
      </c>
      <c r="I63" s="1"/>
      <c r="J63" s="1"/>
    </row>
    <row r="64" spans="1:10" ht="12.75" customHeight="1">
      <c r="A64" s="15" t="s">
        <v>95</v>
      </c>
      <c r="B64" s="18">
        <v>1470</v>
      </c>
      <c r="C64" s="18">
        <v>35900</v>
      </c>
      <c r="D64" s="19">
        <f t="shared" si="1"/>
        <v>37370</v>
      </c>
      <c r="E64" s="15">
        <v>9</v>
      </c>
      <c r="F64" s="20">
        <f t="shared" si="3"/>
        <v>0.35402729462135402</v>
      </c>
      <c r="G64" s="21">
        <f t="shared" si="2"/>
        <v>0.35402729462135402</v>
      </c>
      <c r="I64" s="1"/>
      <c r="J64" s="1"/>
    </row>
    <row r="65" spans="1:10" ht="12.75" customHeight="1">
      <c r="A65" s="15" t="s">
        <v>96</v>
      </c>
      <c r="B65" s="18">
        <v>2540</v>
      </c>
      <c r="C65" s="18">
        <v>46900</v>
      </c>
      <c r="D65" s="19">
        <f t="shared" si="1"/>
        <v>49440</v>
      </c>
      <c r="E65" s="15">
        <v>9</v>
      </c>
      <c r="F65" s="20">
        <f t="shared" si="3"/>
        <v>0.46237864077669899</v>
      </c>
      <c r="G65" s="21">
        <f t="shared" si="2"/>
        <v>0.46237864077669899</v>
      </c>
      <c r="I65" s="1"/>
      <c r="J65" s="1"/>
    </row>
    <row r="66" spans="1:10" ht="12.75" customHeight="1">
      <c r="A66" s="15" t="s">
        <v>97</v>
      </c>
      <c r="B66" s="18">
        <v>180</v>
      </c>
      <c r="C66" s="18">
        <v>5340</v>
      </c>
      <c r="D66" s="19">
        <f t="shared" si="1"/>
        <v>5520</v>
      </c>
      <c r="E66" s="15">
        <v>7</v>
      </c>
      <c r="F66" s="20">
        <f t="shared" si="3"/>
        <v>0.22826086956521741</v>
      </c>
      <c r="G66" s="21">
        <f t="shared" si="2"/>
        <v>0.22826086956521741</v>
      </c>
      <c r="I66" s="1"/>
      <c r="J66" s="1"/>
    </row>
    <row r="67" spans="1:10" ht="12.75" customHeight="1">
      <c r="A67" s="15" t="s">
        <v>98</v>
      </c>
      <c r="B67" s="18">
        <v>320</v>
      </c>
      <c r="C67" s="18">
        <v>8140</v>
      </c>
      <c r="D67" s="19">
        <f t="shared" si="1"/>
        <v>8460</v>
      </c>
      <c r="E67" s="15">
        <v>8</v>
      </c>
      <c r="F67" s="20">
        <f t="shared" si="3"/>
        <v>0.30260047281323876</v>
      </c>
      <c r="G67" s="21">
        <f t="shared" si="2"/>
        <v>0.30260047281323876</v>
      </c>
      <c r="I67" s="1"/>
      <c r="J67" s="1"/>
    </row>
    <row r="68" spans="1:10" ht="12.75" customHeight="1">
      <c r="A68" s="15" t="s">
        <v>99</v>
      </c>
      <c r="B68" s="18">
        <v>190</v>
      </c>
      <c r="C68" s="18">
        <v>420</v>
      </c>
      <c r="D68" s="19">
        <f t="shared" si="1"/>
        <v>610</v>
      </c>
      <c r="E68" s="15">
        <v>8</v>
      </c>
      <c r="F68" s="20">
        <f t="shared" si="3"/>
        <v>2.4918032786885251</v>
      </c>
      <c r="G68" s="21">
        <f t="shared" si="2"/>
        <v>2.4918032786885251</v>
      </c>
      <c r="I68" s="1"/>
      <c r="J68" s="1"/>
    </row>
    <row r="69" spans="1:10" ht="12.75" customHeight="1">
      <c r="A69" s="15" t="s">
        <v>100</v>
      </c>
      <c r="B69" s="18">
        <v>1000</v>
      </c>
      <c r="C69" s="18">
        <v>23600</v>
      </c>
      <c r="D69" s="19">
        <f t="shared" si="1"/>
        <v>24600</v>
      </c>
      <c r="E69" s="15">
        <v>10</v>
      </c>
      <c r="F69" s="20">
        <f t="shared" si="3"/>
        <v>0.40650406504065045</v>
      </c>
      <c r="G69" s="21">
        <f t="shared" ref="G69:G76" si="4">SUM(F69)</f>
        <v>0.40650406504065045</v>
      </c>
      <c r="I69" s="1"/>
      <c r="J69" s="1"/>
    </row>
    <row r="70" spans="1:10" ht="12.75" customHeight="1">
      <c r="A70" s="15" t="s">
        <v>101</v>
      </c>
      <c r="B70" s="18">
        <v>910</v>
      </c>
      <c r="C70" s="18">
        <v>24900</v>
      </c>
      <c r="D70" s="19">
        <f t="shared" si="1"/>
        <v>25810</v>
      </c>
      <c r="E70" s="15">
        <v>10</v>
      </c>
      <c r="F70" s="20">
        <f t="shared" si="3"/>
        <v>0.35257652072839984</v>
      </c>
      <c r="G70" s="21">
        <f t="shared" si="4"/>
        <v>0.35257652072839984</v>
      </c>
      <c r="I70" s="1"/>
      <c r="J70" s="1"/>
    </row>
    <row r="71" spans="1:10" ht="12.75" customHeight="1">
      <c r="A71" s="15" t="s">
        <v>102</v>
      </c>
      <c r="B71" s="18">
        <v>1370</v>
      </c>
      <c r="C71" s="18">
        <v>52500</v>
      </c>
      <c r="D71" s="19">
        <f t="shared" si="1"/>
        <v>53870</v>
      </c>
      <c r="E71" s="15">
        <v>11</v>
      </c>
      <c r="F71" s="20">
        <f t="shared" si="3"/>
        <v>0.27974754037497679</v>
      </c>
      <c r="G71" s="21">
        <f t="shared" si="4"/>
        <v>0.27974754037497679</v>
      </c>
      <c r="I71" s="1"/>
      <c r="J71" s="1"/>
    </row>
    <row r="72" spans="1:10" ht="12.75" customHeight="1">
      <c r="A72" s="15" t="s">
        <v>103</v>
      </c>
      <c r="B72" s="18">
        <v>7240</v>
      </c>
      <c r="C72" s="18">
        <v>125600</v>
      </c>
      <c r="D72" s="19">
        <f t="shared" si="1"/>
        <v>132840</v>
      </c>
      <c r="E72" s="15">
        <v>14</v>
      </c>
      <c r="F72" s="20">
        <f t="shared" si="3"/>
        <v>0.76302318578741335</v>
      </c>
      <c r="G72" s="21">
        <f t="shared" si="4"/>
        <v>0.76302318578741335</v>
      </c>
      <c r="I72" s="1"/>
      <c r="J72" s="1"/>
    </row>
    <row r="73" spans="1:10" ht="12.75" customHeight="1">
      <c r="A73" s="15" t="s">
        <v>104</v>
      </c>
      <c r="B73" s="18">
        <v>1350</v>
      </c>
      <c r="C73" s="18">
        <v>17450</v>
      </c>
      <c r="D73" s="19">
        <f t="shared" si="1"/>
        <v>18800</v>
      </c>
      <c r="E73" s="15">
        <v>9</v>
      </c>
      <c r="F73" s="20">
        <f t="shared" si="3"/>
        <v>0.64627659574468088</v>
      </c>
      <c r="G73" s="21">
        <f t="shared" si="4"/>
        <v>0.64627659574468088</v>
      </c>
      <c r="I73" s="1"/>
      <c r="J73" s="1"/>
    </row>
    <row r="74" spans="1:10" ht="12.75" customHeight="1">
      <c r="A74" s="15" t="s">
        <v>105</v>
      </c>
      <c r="B74" s="18">
        <v>1740</v>
      </c>
      <c r="C74" s="18">
        <v>32100</v>
      </c>
      <c r="D74" s="19">
        <f t="shared" si="1"/>
        <v>33840</v>
      </c>
      <c r="E74" s="15">
        <v>12</v>
      </c>
      <c r="F74" s="20">
        <f t="shared" ref="F74:F76" si="5">SUM((B74/(D74/100))*(E74/100))</f>
        <v>0.61702127659574468</v>
      </c>
      <c r="G74" s="21">
        <f t="shared" si="4"/>
        <v>0.61702127659574468</v>
      </c>
      <c r="I74" s="1"/>
      <c r="J74" s="1"/>
    </row>
    <row r="75" spans="1:10" ht="12.75" customHeight="1">
      <c r="A75" s="15" t="s">
        <v>106</v>
      </c>
      <c r="B75" s="18">
        <v>1140</v>
      </c>
      <c r="C75" s="18">
        <v>11850</v>
      </c>
      <c r="D75" s="19">
        <f t="shared" ref="D75:D76" si="6">SUM(B75+C75)</f>
        <v>12990</v>
      </c>
      <c r="E75" s="15">
        <v>11</v>
      </c>
      <c r="F75" s="20">
        <f t="shared" si="5"/>
        <v>0.96535796766743642</v>
      </c>
      <c r="G75" s="21">
        <f t="shared" si="4"/>
        <v>0.96535796766743642</v>
      </c>
      <c r="I75" s="1"/>
      <c r="J75" s="1"/>
    </row>
    <row r="76" spans="1:10" ht="12.75" customHeight="1">
      <c r="A76" s="15" t="s">
        <v>107</v>
      </c>
      <c r="B76" s="18">
        <v>5440</v>
      </c>
      <c r="C76" s="18">
        <v>52600</v>
      </c>
      <c r="D76" s="19">
        <f t="shared" si="6"/>
        <v>58040</v>
      </c>
      <c r="E76" s="15">
        <v>12</v>
      </c>
      <c r="F76" s="20">
        <f t="shared" si="5"/>
        <v>1.1247415575465196</v>
      </c>
      <c r="G76" s="21">
        <f t="shared" si="4"/>
        <v>1.1247415575465196</v>
      </c>
      <c r="I76" s="1"/>
      <c r="J76" s="1"/>
    </row>
    <row r="77" spans="1:10" ht="12.75" customHeight="1">
      <c r="A77" s="22"/>
      <c r="B77" s="23"/>
      <c r="C77" s="19"/>
    </row>
    <row r="78" spans="1:10" ht="12.75" customHeight="1">
      <c r="A78" s="22"/>
      <c r="B78" s="23"/>
      <c r="C78" s="19"/>
    </row>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sheetData>
  <mergeCells count="7">
    <mergeCell ref="A8:A9"/>
    <mergeCell ref="E1:E9"/>
    <mergeCell ref="F1:F9"/>
    <mergeCell ref="G1:G9"/>
    <mergeCell ref="B1:B9"/>
    <mergeCell ref="C1:C9"/>
    <mergeCell ref="D1:D9"/>
  </mergeCells>
  <phoneticPr fontId="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j710ea03fda04356a4c42f96e124073f xmlns="c4665ab4-7668-4071-a266-42e9fbc1a802">
      <Terms xmlns="http://schemas.microsoft.com/office/infopath/2007/PartnerControls">
        <TermInfo xmlns="http://schemas.microsoft.com/office/infopath/2007/PartnerControls">
          <TermName xmlns="http://schemas.microsoft.com/office/infopath/2007/PartnerControls">Guide</TermName>
          <TermId xmlns="http://schemas.microsoft.com/office/infopath/2007/PartnerControls">ea19d32f-f6ad-4a6f-b635-1cebe76969c2</TermId>
        </TermInfo>
      </Terms>
    </j710ea03fda04356a4c42f96e124073f>
    <DIANotes xmlns="c4665ab4-7668-4071-a266-42e9fbc1a802" xsi:nil="true"/>
    <_dlc_DocId xmlns="c4665ab4-7668-4071-a266-42e9fbc1a802">74DTJJFZ5CMA-381381178-289</_dlc_DocId>
    <TaxCatchAll xmlns="5750afb1-007a-481a-96df-a71c539b9a3e">
      <Value>1434</Value>
      <Value>117</Value>
      <Value>3</Value>
      <Value>2</Value>
    </TaxCatchAll>
    <_dlc_DocIdUrl xmlns="c4665ab4-7668-4071-a266-42e9fbc1a802">
      <Url>https://azurediagovt.sharepoint.com/sites/ECMS-LGC/_layouts/15/DocIdRedir.aspx?ID=74DTJJFZ5CMA-381381178-289</Url>
      <Description>74DTJJFZ5CMA-381381178-289</Description>
    </_dlc_DocIdUrl>
    <TaxKeywordTaxHTField xmlns="5750afb1-007a-481a-96df-a71c539b9a3e">
      <Terms xmlns="http://schemas.microsoft.com/office/infopath/2007/PartnerControls"/>
    </TaxKeywordTaxHTField>
    <e05ba49c8e784e749a5218cdaf127478 xmlns="c4665ab4-7668-4071-a266-42e9fbc1a802">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2c10f15e-4fe4-4bec-ae91-1116436da94b</TermId>
        </TermInfo>
      </Terms>
    </e05ba49c8e784e749a5218cdaf127478>
    <C3TopicNote xmlns="c4665ab4-7668-4071-a266-42e9fbc1a802">
      <Terms xmlns="http://schemas.microsoft.com/office/infopath/2007/PartnerControls">
        <TermInfo xmlns="http://schemas.microsoft.com/office/infopath/2007/PartnerControls">
          <TermName xmlns="http://schemas.microsoft.com/office/infopath/2007/PartnerControls">MEP-GEP statistics</TermName>
          <TermId xmlns="http://schemas.microsoft.com/office/infopath/2007/PartnerControls">61e04ab0-bf46-436d-8202-d8c933326480</TermId>
        </TermInfo>
      </Terms>
    </C3TopicNote>
    <ed2487f8acbc4e349065330171ea2472 xmlns="edee96ee-b6b9-455f-a799-a33bffe08fc6">
      <Terms xmlns="http://schemas.microsoft.com/office/infopath/2007/PartnerControls"/>
    </ed2487f8acbc4e349065330171ea2472>
    <i0f84bba906045b4af568ee102a52dcb xmlns="c4665ab4-7668-4071-a266-42e9fbc1a802">
      <Terms xmlns="http://schemas.microsoft.com/office/infopath/2007/PartnerControls"/>
    </i0f84bba906045b4af568ee102a52dcb>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Administration Document" ma:contentTypeID="0x010100DD7F9B84F7E12E438ABE0FE2F3EA9E6021002839447475FB9041A904CDB19848001D" ma:contentTypeVersion="22" ma:contentTypeDescription="Administration Document" ma:contentTypeScope="" ma:versionID="b75d9008ee3a98654ec6ad5b6d2ae1a6">
  <xsd:schema xmlns:xsd="http://www.w3.org/2001/XMLSchema" xmlns:xs="http://www.w3.org/2001/XMLSchema" xmlns:p="http://schemas.microsoft.com/office/2006/metadata/properties" xmlns:ns2="c4665ab4-7668-4071-a266-42e9fbc1a802" xmlns:ns3="5750afb1-007a-481a-96df-a71c539b9a3e" xmlns:ns4="edee96ee-b6b9-455f-a799-a33bffe08fc6" targetNamespace="http://schemas.microsoft.com/office/2006/metadata/properties" ma:root="true" ma:fieldsID="12edf7beb66ef169b10c67e21256c3f3" ns2:_="" ns3:_="" ns4:_="">
    <xsd:import namespace="c4665ab4-7668-4071-a266-42e9fbc1a802"/>
    <xsd:import namespace="5750afb1-007a-481a-96df-a71c539b9a3e"/>
    <xsd:import namespace="edee96ee-b6b9-455f-a799-a33bffe08fc6"/>
    <xsd:element name="properties">
      <xsd:complexType>
        <xsd:sequence>
          <xsd:element name="documentManagement">
            <xsd:complexType>
              <xsd:all>
                <xsd:element ref="ns3:TaxCatchAll" minOccurs="0"/>
                <xsd:element ref="ns2:DIANotes" minOccurs="0"/>
                <xsd:element ref="ns2:C3TopicNote" minOccurs="0"/>
                <xsd:element ref="ns3:TaxKeywordTaxHTField" minOccurs="0"/>
                <xsd:element ref="ns3:TaxCatchAllLabel" minOccurs="0"/>
                <xsd:element ref="ns2:j710ea03fda04356a4c42f96e124073f" minOccurs="0"/>
                <xsd:element ref="ns2:e05ba49c8e784e749a5218cdaf127478" minOccurs="0"/>
                <xsd:element ref="ns2:_dlc_DocId" minOccurs="0"/>
                <xsd:element ref="ns2:_dlc_DocIdUrl" minOccurs="0"/>
                <xsd:element ref="ns2:_dlc_DocIdPersistId" minOccurs="0"/>
                <xsd:element ref="ns4:ed2487f8acbc4e349065330171ea2472" minOccurs="0"/>
                <xsd:element ref="ns4:MediaServiceMetadata" minOccurs="0"/>
                <xsd:element ref="ns4:MediaServiceFastMetadata" minOccurs="0"/>
                <xsd:element ref="ns4:MediaServiceSearchProperties"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65ab4-7668-4071-a266-42e9fbc1a802" elementFormDefault="qualified">
    <xsd:import namespace="http://schemas.microsoft.com/office/2006/documentManagement/types"/>
    <xsd:import namespace="http://schemas.microsoft.com/office/infopath/2007/PartnerControls"/>
    <xsd:element name="DIANotes" ma:index="13" nillable="true" ma:displayName="Notes" ma:description="Additional information, can include URL link to another document" ma:internalName="DIANotes" ma:readOnly="false">
      <xsd:simpleType>
        <xsd:restriction base="dms:Note">
          <xsd:maxLength value="255"/>
        </xsd:restriction>
      </xsd:simpleType>
    </xsd:element>
    <xsd:element name="C3TopicNote" ma:index="15" nillable="true" ma:taxonomy="true" ma:internalName="C3TopicNote" ma:taxonomyFieldName="C3Topic" ma:displayName="Topic" ma:indexed="true" ma:readOnly="false" ma:fieldId="{6a3fe89f-a6dd-4490-a9c1-3ef38d67b8c7}" ma:sspId="220cfdc9-10b9-451b-a41a-57414fe47a11" ma:termSetId="1f1d09b9-1952-4faf-8e1d-291d83a141b8" ma:anchorId="df4d777a-f93d-440f-9d4d-eea9f7692a81" ma:open="true" ma:isKeyword="false">
      <xsd:complexType>
        <xsd:sequence>
          <xsd:element ref="pc:Terms" minOccurs="0" maxOccurs="1"/>
        </xsd:sequence>
      </xsd:complexType>
    </xsd:element>
    <xsd:element name="j710ea03fda04356a4c42f96e124073f" ma:index="18" nillable="true" ma:taxonomy="true" ma:internalName="j710ea03fda04356a4c42f96e124073f" ma:taxonomyFieldName="DIAAdministrationDocumentType" ma:displayName="Administration Document Type" ma:readOnly="false" ma:fieldId="{3710ea03-fda0-4356-a4c4-2f96e124073f}" ma:sspId="220cfdc9-10b9-451b-a41a-57414fe47a11" ma:termSetId="eaa7675e-2d63-44d2-9e06-85d5e73ce368" ma:anchorId="00000000-0000-0000-0000-000000000000" ma:open="false" ma:isKeyword="false">
      <xsd:complexType>
        <xsd:sequence>
          <xsd:element ref="pc:Terms" minOccurs="0" maxOccurs="1"/>
        </xsd:sequence>
      </xsd:complexType>
    </xsd:element>
    <xsd:element name="e05ba49c8e784e749a5218cdaf127478" ma:index="19" ma:taxonomy="true" ma:internalName="e05ba49c8e784e749a5218cdaf127478" ma:taxonomyFieldName="DIASecurityClassification" ma:displayName="Security Classification" ma:readOnly="false" ma:default="-1;#UNCLASSIFIED|2c10f15e-4fe4-4bec-ae91-1116436da94b" ma:fieldId="{e05ba49c-8e78-4e74-9a52-18cdaf127478}" ma:sspId="220cfdc9-10b9-451b-a41a-57414fe47a11" ma:termSetId="00e9160e-5cc3-4f05-9047-e482ea24a95f"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i0f84bba906045b4af568ee102a52dcb" ma:index="28" nillable="true" ma:taxonomy="true" ma:internalName="i0f84bba906045b4af568ee102a52dcb" ma:taxonomyFieldName="RevIMBCS" ma:displayName="RDS" ma:indexed="true" ma:default="" ma:fieldId="{20f84bba-9060-45b4-af56-8ee102a52dcb}" ma:sspId="220cfdc9-10b9-451b-a41a-57414fe47a11" ma:termSetId="bb1f7e15-201c-4f3f-8cd2-247a09e408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0afb1-007a-481a-96df-a71c539b9a3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7182d8b-abc0-4296-b74d-4344ea998685}" ma:internalName="TaxCatchAll" ma:readOnly="false" ma:showField="CatchAllData" ma:web="c4665ab4-7668-4071-a266-42e9fbc1a802">
      <xsd:complexType>
        <xsd:complexContent>
          <xsd:extension base="dms:MultiChoiceLookup">
            <xsd:sequence>
              <xsd:element name="Value" type="dms:Lookup" maxOccurs="unbounded" minOccurs="0" nillable="true"/>
            </xsd:sequence>
          </xsd:extension>
        </xsd:complexContent>
      </xsd:complexType>
    </xsd:element>
    <xsd:element name="TaxKeywordTaxHTField" ma:index="16" nillable="true" ma:taxonomy="true" ma:internalName="TaxKeywordTaxHTField" ma:taxonomyFieldName="TaxKeyword" ma:displayName="Enterprise Keywords" ma:readOnly="fal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17" nillable="true" ma:displayName="Taxonomy Catch All Column1" ma:hidden="true" ma:list="{67182d8b-abc0-4296-b74d-4344ea998685}" ma:internalName="TaxCatchAllLabel" ma:readOnly="true" ma:showField="CatchAllDataLabel" ma:web="c4665ab4-7668-4071-a266-42e9fbc1a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ee96ee-b6b9-455f-a799-a33bffe08fc6" elementFormDefault="qualified">
    <xsd:import namespace="http://schemas.microsoft.com/office/2006/documentManagement/types"/>
    <xsd:import namespace="http://schemas.microsoft.com/office/infopath/2007/PartnerControls"/>
    <xsd:element name="ed2487f8acbc4e349065330171ea2472" ma:index="23" nillable="true" ma:taxonomy="true" ma:internalName="ed2487f8acbc4e349065330171ea2472" ma:taxonomyFieldName="Source" ma:displayName="Source" ma:readOnly="false" ma:fieldId="{ed2487f8-acbc-4e34-9065-330171ea2472}" ma:sspId="220cfdc9-10b9-451b-a41a-57414fe47a11" ma:termSetId="54ab6adf-421c-4dc1-b096-3e3fe326c98f" ma:anchorId="00000000-0000-0000-0000-000000000000" ma:open="true" ma:isKeyword="false">
      <xsd:complexType>
        <xsd:sequence>
          <xsd:element ref="pc:Terms" minOccurs="0" maxOccurs="1"/>
        </xsd:sequence>
      </xsd:complex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E8F37D-B314-4C99-B78D-2919BE7BC24A}"/>
</file>

<file path=customXml/itemProps2.xml><?xml version="1.0" encoding="utf-8"?>
<ds:datastoreItem xmlns:ds="http://schemas.openxmlformats.org/officeDocument/2006/customXml" ds:itemID="{0C91D763-6D2C-4078-ADC3-3F591031C4B1}"/>
</file>

<file path=customXml/itemProps3.xml><?xml version="1.0" encoding="utf-8"?>
<ds:datastoreItem xmlns:ds="http://schemas.openxmlformats.org/officeDocument/2006/customXml" ds:itemID="{EE1F1C0A-9CDE-49E9-8CAE-4E6A9ED1A3A4}"/>
</file>

<file path=customXml/itemProps4.xml><?xml version="1.0" encoding="utf-8"?>
<ds:datastoreItem xmlns:ds="http://schemas.openxmlformats.org/officeDocument/2006/customXml" ds:itemID="{8377029A-EA08-4ABE-9011-C1640D00AD43}"/>
</file>

<file path=customXml/itemProps5.xml><?xml version="1.0" encoding="utf-8"?>
<ds:datastoreItem xmlns:ds="http://schemas.openxmlformats.org/officeDocument/2006/customXml" ds:itemID="{277D36D8-0D44-4299-9288-3208E21B0B75}"/>
</file>

<file path=docProps/app.xml><?xml version="1.0" encoding="utf-8"?>
<Properties xmlns="http://schemas.openxmlformats.org/officeDocument/2006/extended-properties" xmlns:vt="http://schemas.openxmlformats.org/officeDocument/2006/docPropsVTypes">
  <Application>Microsoft Excel Online</Application>
  <Manager/>
  <Company>Statistics NZ</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MEP and GEP statistics -2022 estimates - 2022 membership</dc:title>
  <dc:subject/>
  <dc:creator>KMNissen</dc:creator>
  <cp:keywords/>
  <dc:description/>
  <cp:lastModifiedBy/>
  <cp:revision/>
  <dcterms:created xsi:type="dcterms:W3CDTF">2003-02-20T22:06:15Z</dcterms:created>
  <dcterms:modified xsi:type="dcterms:W3CDTF">2026-01-22T21:29:19Z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05ba49c8e784e749a5218cdaf127478">
    <vt:lpwstr>UNCLASSIFIED|875d92a8-67e2-4a32-9472-8fe99549e1eb</vt:lpwstr>
  </property>
  <property fmtid="{D5CDD505-2E9C-101B-9397-08002B2CF9AE}" pid="3" name="g7cd39ab8a3040ff9cd2b658480e07b2">
    <vt:lpwstr>Correspondence|dcd6b05f-dc80-4336-b228-09aebf3d212c</vt:lpwstr>
  </property>
  <property fmtid="{D5CDD505-2E9C-101B-9397-08002B2CF9AE}" pid="4" name="TaxCatchAll">
    <vt:lpwstr>5;#Guide|ea19d32f-f6ad-4a6f-b635-1cebe76969c2;#2;#UNCLASSIFIED|875d92a8-67e2-4a32-9472-8fe99549e1eb;#1;#Correspondence|dcd6b05f-dc80-4336-b228-09aebf3d212c;#609;#Maori statistics|ad5a6e4f-22fe-40a1-97c8-20b294e6235f</vt:lpwstr>
  </property>
  <property fmtid="{D5CDD505-2E9C-101B-9397-08002B2CF9AE}" pid="5" name="_dlc_DocId">
    <vt:lpwstr>74DTJJFZ5CMA-695996337-168</vt:lpwstr>
  </property>
  <property fmtid="{D5CDD505-2E9C-101B-9397-08002B2CF9AE}" pid="6" name="_dlc_DocIdItemGuid">
    <vt:lpwstr>b6f5ee2d-3749-4cb2-82fe-6a6802388199</vt:lpwstr>
  </property>
  <property fmtid="{D5CDD505-2E9C-101B-9397-08002B2CF9AE}" pid="7" name="_dlc_DocIdUrl">
    <vt:lpwstr>https://dia.cohesion.net.nz/Sites/LGC/_layouts/15/DocIdRedir.aspx?ID=74DTJJFZ5CMA-695996337-168, 74DTJJFZ5CMA-695996337-168</vt:lpwstr>
  </property>
  <property fmtid="{D5CDD505-2E9C-101B-9397-08002B2CF9AE}" pid="8" name="TaxKeywordTaxHTField">
    <vt:lpwstr/>
  </property>
  <property fmtid="{D5CDD505-2E9C-101B-9397-08002B2CF9AE}" pid="9" name="ed2487f8acbc4e349065330171ea2472">
    <vt:lpwstr/>
  </property>
  <property fmtid="{D5CDD505-2E9C-101B-9397-08002B2CF9AE}" pid="10" name="C3Topic">
    <vt:lpwstr>1434;#MEP-GEP statistics|61e04ab0-bf46-436d-8202-d8c933326480</vt:lpwstr>
  </property>
  <property fmtid="{D5CDD505-2E9C-101B-9397-08002B2CF9AE}" pid="11" name="TaxKeyword">
    <vt:lpwstr/>
  </property>
  <property fmtid="{D5CDD505-2E9C-101B-9397-08002B2CF9AE}" pid="12" name="DIANotes">
    <vt:lpwstr/>
  </property>
  <property fmtid="{D5CDD505-2E9C-101B-9397-08002B2CF9AE}" pid="13" name="C3TopicNote">
    <vt:lpwstr>Maori statistics|ad5a6e4f-22fe-40a1-97c8-20b294e6235f</vt:lpwstr>
  </property>
  <property fmtid="{D5CDD505-2E9C-101B-9397-08002B2CF9AE}" pid="14" name="DIASecurityClassification">
    <vt:lpwstr>2;#UNCLASSIFIED|2c10f15e-4fe4-4bec-ae91-1116436da94b</vt:lpwstr>
  </property>
  <property fmtid="{D5CDD505-2E9C-101B-9397-08002B2CF9AE}" pid="15" name="j710ea03fda04356a4c42f96e124073f">
    <vt:lpwstr>Guide|ea19d32f-f6ad-4a6f-b635-1cebe76969c2</vt:lpwstr>
  </property>
  <property fmtid="{D5CDD505-2E9C-101B-9397-08002B2CF9AE}" pid="16" name="DIAAdministrationDocumentType">
    <vt:lpwstr>117;#Guide|ea19d32f-f6ad-4a6f-b635-1cebe76969c2</vt:lpwstr>
  </property>
  <property fmtid="{D5CDD505-2E9C-101B-9397-08002B2CF9AE}" pid="17" name="Source">
    <vt:lpwstr/>
  </property>
  <property fmtid="{D5CDD505-2E9C-101B-9397-08002B2CF9AE}" pid="18" name="DIAEmailContentType">
    <vt:lpwstr>3;#Correspondence|dcd6b05f-dc80-4336-b228-09aebf3d212c</vt:lpwstr>
  </property>
  <property fmtid="{D5CDD505-2E9C-101B-9397-08002B2CF9AE}" pid="19" name="IconOverlay">
    <vt:lpwstr/>
  </property>
  <property fmtid="{D5CDD505-2E9C-101B-9397-08002B2CF9AE}" pid="20" name="ContentTypeId">
    <vt:lpwstr>0x010100DD7F9B84F7E12E438ABE0FE2F3EA9E6021002839447475FB9041A904CDB19848001D</vt:lpwstr>
  </property>
  <property fmtid="{D5CDD505-2E9C-101B-9397-08002B2CF9AE}" pid="21" name="DIAPolicyorProcedureType">
    <vt:lpwstr/>
  </property>
  <property fmtid="{D5CDD505-2E9C-101B-9397-08002B2CF9AE}" pid="22" name="m6f0af7d4eab477784b39f8433ca707a">
    <vt:lpwstr/>
  </property>
  <property fmtid="{D5CDD505-2E9C-101B-9397-08002B2CF9AE}" pid="23" name="EmReceivedByName">
    <vt:lpwstr/>
  </property>
  <property fmtid="{D5CDD505-2E9C-101B-9397-08002B2CF9AE}" pid="24" name="DIAParentID">
    <vt:lpwstr/>
  </property>
  <property fmtid="{D5CDD505-2E9C-101B-9397-08002B2CF9AE}" pid="25" name="DocumentSetDescription">
    <vt:lpwstr/>
  </property>
  <property fmtid="{D5CDD505-2E9C-101B-9397-08002B2CF9AE}" pid="26" name="DIAClassificationLevel3">
    <vt:lpwstr/>
  </property>
  <property fmtid="{D5CDD505-2E9C-101B-9397-08002B2CF9AE}" pid="27" name="DIAFolderNamedAccess">
    <vt:lpwstr/>
  </property>
  <property fmtid="{D5CDD505-2E9C-101B-9397-08002B2CF9AE}" pid="28" name="DIAOffsiteType">
    <vt:lpwstr/>
  </property>
  <property fmtid="{D5CDD505-2E9C-101B-9397-08002B2CF9AE}" pid="29" name="EmCategory">
    <vt:lpwstr/>
  </property>
  <property fmtid="{D5CDD505-2E9C-101B-9397-08002B2CF9AE}" pid="30" name="EmConversationIndex">
    <vt:lpwstr/>
  </property>
  <property fmtid="{D5CDD505-2E9C-101B-9397-08002B2CF9AE}" pid="31" name="EmBody">
    <vt:lpwstr/>
  </property>
  <property fmtid="{D5CDD505-2E9C-101B-9397-08002B2CF9AE}" pid="32" name="EmHasAttachments">
    <vt:bool>false</vt:bool>
  </property>
  <property fmtid="{D5CDD505-2E9C-101B-9397-08002B2CF9AE}" pid="33" name="DIALegacyNotes">
    <vt:lpwstr/>
  </property>
  <property fmtid="{D5CDD505-2E9C-101B-9397-08002B2CF9AE}" pid="34" name="DIAGroupPermissions">
    <vt:lpwstr/>
  </property>
  <property fmtid="{D5CDD505-2E9C-101B-9397-08002B2CF9AE}" pid="35" name="DIALegacyVersionNumberDIA">
    <vt:lpwstr/>
  </property>
  <property fmtid="{D5CDD505-2E9C-101B-9397-08002B2CF9AE}" pid="36" name="DIAClassificationLevel4">
    <vt:lpwstr/>
  </property>
  <property fmtid="{D5CDD505-2E9C-101B-9397-08002B2CF9AE}" pid="37" name="EmCC">
    <vt:lpwstr/>
  </property>
  <property fmtid="{D5CDD505-2E9C-101B-9397-08002B2CF9AE}" pid="38" name="EmBCCSMTPAddress">
    <vt:lpwstr/>
  </property>
  <property fmtid="{D5CDD505-2E9C-101B-9397-08002B2CF9AE}" pid="39" name="DIASourceDataSource">
    <vt:lpwstr/>
  </property>
  <property fmtid="{D5CDD505-2E9C-101B-9397-08002B2CF9AE}" pid="40" name="DIALegacyModifiedByDIA">
    <vt:lpwstr/>
  </property>
  <property fmtid="{D5CDD505-2E9C-101B-9397-08002B2CF9AE}" pid="41" name="EmFromName">
    <vt:lpwstr/>
  </property>
  <property fmtid="{D5CDD505-2E9C-101B-9397-08002B2CF9AE}" pid="42" name="EmType">
    <vt:lpwstr/>
  </property>
  <property fmtid="{D5CDD505-2E9C-101B-9397-08002B2CF9AE}" pid="43" name="DIAFolderComments">
    <vt:lpwstr/>
  </property>
  <property fmtid="{D5CDD505-2E9C-101B-9397-08002B2CF9AE}" pid="44" name="DIADocumentIdentifier">
    <vt:lpwstr/>
  </property>
  <property fmtid="{D5CDD505-2E9C-101B-9397-08002B2CF9AE}" pid="45" name="DIALegacySecurityClassification">
    <vt:lpwstr/>
  </property>
  <property fmtid="{D5CDD505-2E9C-101B-9397-08002B2CF9AE}" pid="46" name="EmTo">
    <vt:lpwstr/>
  </property>
  <property fmtid="{D5CDD505-2E9C-101B-9397-08002B2CF9AE}" pid="47" name="EmToSMTPAddress">
    <vt:lpwstr/>
  </property>
  <property fmtid="{D5CDD505-2E9C-101B-9397-08002B2CF9AE}" pid="48" name="_ExtendedDescription">
    <vt:lpwstr/>
  </property>
  <property fmtid="{D5CDD505-2E9C-101B-9397-08002B2CF9AE}" pid="49" name="DIALegacyDocumentIDDIA">
    <vt:lpwstr/>
  </property>
  <property fmtid="{D5CDD505-2E9C-101B-9397-08002B2CF9AE}" pid="50" name="DIAFolderMedium">
    <vt:lpwstr/>
  </property>
  <property fmtid="{D5CDD505-2E9C-101B-9397-08002B2CF9AE}" pid="51" name="DIAFolderStatus">
    <vt:lpwstr/>
  </property>
  <property fmtid="{D5CDD505-2E9C-101B-9397-08002B2CF9AE}" pid="52" name="DIADocumentDetails">
    <vt:lpwstr/>
  </property>
  <property fmtid="{D5CDD505-2E9C-101B-9397-08002B2CF9AE}" pid="53" name="URL">
    <vt:lpwstr/>
  </property>
  <property fmtid="{D5CDD505-2E9C-101B-9397-08002B2CF9AE}" pid="54" name="DIAClassificationLevel5">
    <vt:lpwstr/>
  </property>
  <property fmtid="{D5CDD505-2E9C-101B-9397-08002B2CF9AE}" pid="55" name="DIANamedAccess">
    <vt:lpwstr/>
  </property>
  <property fmtid="{D5CDD505-2E9C-101B-9397-08002B2CF9AE}" pid="56" name="DIADocumentPublicationState">
    <vt:lpwstr/>
  </property>
  <property fmtid="{D5CDD505-2E9C-101B-9397-08002B2CF9AE}" pid="57" name="EmCon">
    <vt:lpwstr/>
  </property>
  <property fmtid="{D5CDD505-2E9C-101B-9397-08002B2CF9AE}" pid="58" name="DIAFolderBoxInformation">
    <vt:lpwstr/>
  </property>
  <property fmtid="{D5CDD505-2E9C-101B-9397-08002B2CF9AE}" pid="59" name="DIALoanStatus">
    <vt:lpwstr/>
  </property>
  <property fmtid="{D5CDD505-2E9C-101B-9397-08002B2CF9AE}" pid="60" name="EmCompanies">
    <vt:lpwstr/>
  </property>
  <property fmtid="{D5CDD505-2E9C-101B-9397-08002B2CF9AE}" pid="61" name="EmFromSMTPAddress">
    <vt:lpwstr/>
  </property>
  <property fmtid="{D5CDD505-2E9C-101B-9397-08002B2CF9AE}" pid="62" name="DIADocumentTypeDIA">
    <vt:lpwstr/>
  </property>
  <property fmtid="{D5CDD505-2E9C-101B-9397-08002B2CF9AE}" pid="63" name="DIALegacyCreatedByDIA">
    <vt:lpwstr/>
  </property>
  <property fmtid="{D5CDD505-2E9C-101B-9397-08002B2CF9AE}" pid="64" name="EmAttachCount">
    <vt:lpwstr/>
  </property>
  <property fmtid="{D5CDD505-2E9C-101B-9397-08002B2CF9AE}" pid="65" name="DIALegacyCommentsDIA">
    <vt:lpwstr/>
  </property>
  <property fmtid="{D5CDD505-2E9C-101B-9397-08002B2CF9AE}" pid="66" name="DIAClassificationLevel6">
    <vt:lpwstr/>
  </property>
  <property fmtid="{D5CDD505-2E9C-101B-9397-08002B2CF9AE}" pid="67" name="DIAFolderGroupPermissions">
    <vt:lpwstr/>
  </property>
  <property fmtid="{D5CDD505-2E9C-101B-9397-08002B2CF9AE}" pid="68" name="DIABusinessActivity">
    <vt:lpwstr/>
  </property>
  <property fmtid="{D5CDD505-2E9C-101B-9397-08002B2CF9AE}" pid="69" name="EmReceivedOnBehalfOfName">
    <vt:lpwstr/>
  </property>
  <property fmtid="{D5CDD505-2E9C-101B-9397-08002B2CF9AE}" pid="70" name="DIADocumentAuthor">
    <vt:lpwstr/>
  </property>
  <property fmtid="{D5CDD505-2E9C-101B-9397-08002B2CF9AE}" pid="71" name="DIARelatedItems">
    <vt:lpwstr/>
  </property>
  <property fmtid="{D5CDD505-2E9C-101B-9397-08002B2CF9AE}" pid="72" name="DIAClassificationLevel1">
    <vt:lpwstr/>
  </property>
  <property fmtid="{D5CDD505-2E9C-101B-9397-08002B2CF9AE}" pid="73" name="EmReplyRecipients">
    <vt:lpwstr/>
  </property>
  <property fmtid="{D5CDD505-2E9C-101B-9397-08002B2CF9AE}" pid="74" name="EmRetentionPolicyName">
    <vt:lpwstr/>
  </property>
  <property fmtid="{D5CDD505-2E9C-101B-9397-08002B2CF9AE}" pid="75" name="EmReplyRecipientNames">
    <vt:lpwstr/>
  </property>
  <property fmtid="{D5CDD505-2E9C-101B-9397-08002B2CF9AE}" pid="76" name="EmFrom">
    <vt:lpwstr/>
  </property>
  <property fmtid="{D5CDD505-2E9C-101B-9397-08002B2CF9AE}" pid="77" name="DIAFolderName">
    <vt:lpwstr/>
  </property>
  <property fmtid="{D5CDD505-2E9C-101B-9397-08002B2CF9AE}" pid="78" name="EmAttachmentNames">
    <vt:lpwstr/>
  </property>
  <property fmtid="{D5CDD505-2E9C-101B-9397-08002B2CF9AE}" pid="79" name="DIASourceLocation">
    <vt:lpwstr/>
  </property>
  <property fmtid="{D5CDD505-2E9C-101B-9397-08002B2CF9AE}" pid="80" name="EmSentOnBehalfOfName">
    <vt:lpwstr/>
  </property>
  <property fmtid="{D5CDD505-2E9C-101B-9397-08002B2CF9AE}" pid="81" name="DIALegacyFolderID">
    <vt:lpwstr/>
  </property>
  <property fmtid="{D5CDD505-2E9C-101B-9397-08002B2CF9AE}" pid="82" name="DIADocumentMedium">
    <vt:lpwstr/>
  </property>
  <property fmtid="{D5CDD505-2E9C-101B-9397-08002B2CF9AE}" pid="83" name="EmCCSMTPAddress">
    <vt:lpwstr/>
  </property>
  <property fmtid="{D5CDD505-2E9C-101B-9397-08002B2CF9AE}" pid="84" name="EmConversationID">
    <vt:lpwstr/>
  </property>
  <property fmtid="{D5CDD505-2E9C-101B-9397-08002B2CF9AE}" pid="85" name="DIAFolderBoxID">
    <vt:lpwstr/>
  </property>
  <property fmtid="{D5CDD505-2E9C-101B-9397-08002B2CF9AE}" pid="86" name="EmBCC">
    <vt:lpwstr/>
  </property>
  <property fmtid="{D5CDD505-2E9C-101B-9397-08002B2CF9AE}" pid="87" name="EmID">
    <vt:lpwstr/>
  </property>
  <property fmtid="{D5CDD505-2E9C-101B-9397-08002B2CF9AE}" pid="88" name="DIAClassificationLevel2">
    <vt:lpwstr/>
  </property>
  <property fmtid="{D5CDD505-2E9C-101B-9397-08002B2CF9AE}" pid="89" name="DIADocumentRegisteredBy">
    <vt:lpwstr/>
  </property>
  <property fmtid="{D5CDD505-2E9C-101B-9397-08002B2CF9AE}" pid="90" name="DIAFolderDetails">
    <vt:lpwstr/>
  </property>
  <property fmtid="{D5CDD505-2E9C-101B-9397-08002B2CF9AE}" pid="91" name="DIADocumentEmailFields">
    <vt:lpwstr/>
  </property>
  <property fmtid="{D5CDD505-2E9C-101B-9397-08002B2CF9AE}" pid="92" name="DIAAuditHistory">
    <vt:lpwstr/>
  </property>
  <property fmtid="{D5CDD505-2E9C-101B-9397-08002B2CF9AE}" pid="93" name="EmSubject">
    <vt:lpwstr/>
  </property>
  <property fmtid="{D5CDD505-2E9C-101B-9397-08002B2CF9AE}" pid="94" name="RevIMBCS">
    <vt:lpwstr/>
  </property>
</Properties>
</file>